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vuzusta\Desktop\SAYILARLA KOCAELİ\Agelen\"/>
    </mc:Choice>
  </mc:AlternateContent>
  <bookViews>
    <workbookView xWindow="0" yWindow="135" windowWidth="20400" windowHeight="7935" activeTab="4"/>
  </bookViews>
  <sheets>
    <sheet name="2013 Tüketim" sheetId="1" r:id="rId1"/>
    <sheet name="2014 Tüketim" sheetId="2" r:id="rId2"/>
    <sheet name="2015 Tüketim" sheetId="3" r:id="rId3"/>
    <sheet name="Abone Verileri" sheetId="4" r:id="rId4"/>
    <sheet name="genel tüketim tüketici" sheetId="5" r:id="rId5"/>
  </sheets>
  <calcPr calcId="152511"/>
</workbook>
</file>

<file path=xl/calcChain.xml><?xml version="1.0" encoding="utf-8"?>
<calcChain xmlns="http://schemas.openxmlformats.org/spreadsheetml/2006/main">
  <c r="B69" i="2" l="1"/>
  <c r="B70" i="2"/>
  <c r="B65" i="2"/>
  <c r="B64" i="2"/>
  <c r="B74" i="2"/>
  <c r="D40" i="2" l="1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" i="3"/>
  <c r="B75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B76" i="2" s="1"/>
</calcChain>
</file>

<file path=xl/sharedStrings.xml><?xml version="1.0" encoding="utf-8"?>
<sst xmlns="http://schemas.openxmlformats.org/spreadsheetml/2006/main" count="265" uniqueCount="79">
  <si>
    <t>Toplam</t>
  </si>
  <si>
    <t>İZGAZ İZMİT GAZ DAĞITIM SANAYİ VE TİCARET ANONİM ŞİRKETİ</t>
  </si>
  <si>
    <t>PALGAZ DOĞAL GAZ DAĞITIM SANAYİ VE TİCARET ANONİM ŞİRKETİ</t>
  </si>
  <si>
    <t>Genel Toplam</t>
  </si>
  <si>
    <t xml:space="preserve">Toplam </t>
  </si>
  <si>
    <t>2014 Yılı Toplam Abone Tüketimi</t>
  </si>
  <si>
    <t>2014 Yılı Toplam Serbest Tüketici Tüketimi</t>
  </si>
  <si>
    <t xml:space="preserve">   2014 Yılı Abone ve Serbest Tüketici Toplam Tüketimi</t>
  </si>
  <si>
    <t>2013 Yılı</t>
  </si>
  <si>
    <t>2014 Yılı Ocak-Mayıs Dönemi</t>
  </si>
  <si>
    <t>2014 Yılı Haziran-Aralık Dönemi</t>
  </si>
  <si>
    <t>2015 Yılı Ocak-Haziran Dönemi</t>
  </si>
  <si>
    <t>2014 Yılı</t>
  </si>
  <si>
    <t>Abonelerin Tüketimi (Sm3)</t>
  </si>
  <si>
    <t>Serbest Tüketici Tüketimi (Sm3)</t>
  </si>
  <si>
    <t xml:space="preserve">            Dağıtım Şirketlerince Taşıma Hizmeti Verilen Serbest Tüketici Tüketim Miktarı (2014 Yılı) (Sm3)</t>
  </si>
  <si>
    <t xml:space="preserve">                     Dağıtım Şirketlerince Taşıma Hizmeti Verilen Serbest Tüketici Tüketim Miktarı             (2015 Yılı Ocak-Haziran Dönemi) (Sm3)</t>
  </si>
  <si>
    <t>Dağıtım Şirketlerince Taşıma Hizmeti Verilen Serbest Tüketici Tüketim Miktarı (2013 Yılı) (Sm3)</t>
  </si>
  <si>
    <t>Elektrik Santralleri</t>
  </si>
  <si>
    <t>Otoprodüktör Elektrik Santralleri</t>
  </si>
  <si>
    <t>Isı ve Elektrik (CHP) Santralleri</t>
  </si>
  <si>
    <t>Otoprodüktör Isı ve Elektrik Santralleri</t>
  </si>
  <si>
    <t>Isı Santralleri</t>
  </si>
  <si>
    <t>Otoprodüktör Isı Santralleri</t>
  </si>
  <si>
    <t>Diğer (Açıklamaya not yazınız)</t>
  </si>
  <si>
    <t>Petrol Rafinerileri</t>
  </si>
  <si>
    <t>Yüksek Fırınlar</t>
  </si>
  <si>
    <t>Elektrik, CHP ve Isı Santrallerinde yakıt olarak tüketilen</t>
  </si>
  <si>
    <t>Araç yakıtı</t>
  </si>
  <si>
    <t>Boru hattı taşımacılığı</t>
  </si>
  <si>
    <t>Ağaç ürünleri işleme</t>
  </si>
  <si>
    <t>Kimya (petrokimya dahil)</t>
  </si>
  <si>
    <t>Madencilik ve taş ocakçılığı</t>
  </si>
  <si>
    <t>Makine sanayi</t>
  </si>
  <si>
    <t>Tekstil, deri ve giyim sanayi</t>
  </si>
  <si>
    <t>Tütün ve tütün ürünleri</t>
  </si>
  <si>
    <t>Ulaşım araçları sanayi (otomotiv, uçak sanayi, vs.)</t>
  </si>
  <si>
    <t>OSB'ler</t>
  </si>
  <si>
    <t>Alkol ve alkol ürünleri</t>
  </si>
  <si>
    <t>Ametal mineraller (cam, seramik, çimento, vs.)</t>
  </si>
  <si>
    <t>Demir - Çelik</t>
  </si>
  <si>
    <t>Demir dışı metal üretimi ve işleme (krom, bakır, vs.)</t>
  </si>
  <si>
    <t>Gıda ve içecekler</t>
  </si>
  <si>
    <t>Gübre</t>
  </si>
  <si>
    <t>İnşaat (inşaat ürünleri, yol yapım, vs.)</t>
  </si>
  <si>
    <t>Kağıt, selüloz ve baskı</t>
  </si>
  <si>
    <t>Ticarethane</t>
  </si>
  <si>
    <t>Resmi daire</t>
  </si>
  <si>
    <t>Konut</t>
  </si>
  <si>
    <t>Tarım/Ormancılık</t>
  </si>
  <si>
    <t>Hayvancılık (balıkçılık, kümes ve ahır hayvancılığı, vs.)</t>
  </si>
  <si>
    <t>Diğer Enerji Sektörü Tüketicileri</t>
  </si>
  <si>
    <t>Diğer Sanayi SektörüTüketicileri</t>
  </si>
  <si>
    <t>Kayıplar</t>
  </si>
  <si>
    <t>Diğer Ulaşım Sektörü Tüketicileri</t>
  </si>
  <si>
    <t>Diğer Hizmet Sektörü Tüketicileri</t>
  </si>
  <si>
    <t>Belirtilmemiş Diğer Sektör Tüketicileri</t>
  </si>
  <si>
    <t xml:space="preserve">İZGAZ İZMİT GAZ DAĞITIM SANAYİ VE TİCARET ANONİM ŞİRKETİ </t>
  </si>
  <si>
    <t xml:space="preserve">PALGAZ DOĞAL GAZ DAĞITIM SANAYİ VE TİCARET ANONİM ŞİRKETİ </t>
  </si>
  <si>
    <t>2013 YILI ABONE VE SERBEST TÜKETİCİ TÜKETİMLERİ (DAĞITIM ŞİRKETİ VE SEKTÖR BAZINDA)</t>
  </si>
  <si>
    <t>2014 YILI ABONE VE SERBEST TÜKETİCİ TÜKETİMLERİ (DAĞITIM ŞİRKETİ VE SEKTÖR BAZINDA)</t>
  </si>
  <si>
    <t>2015 YILI ABONE VE SERBEST TÜKETİCİ TÜKETİMLERİ (DAĞITIM ŞİRKETİ VE SEKTÖR BAZINDA)</t>
  </si>
  <si>
    <t>2015 Yılı (Haziran Ayı Sonu İtibarıyla)</t>
  </si>
  <si>
    <t>Abone Sayıları</t>
  </si>
  <si>
    <t>2014 itibariyle tüketici sayısı</t>
  </si>
  <si>
    <t>Şirket Adı</t>
  </si>
  <si>
    <t>Abone sayısı (Konut)</t>
  </si>
  <si>
    <t>Tedarikçisi dağıtım şirketi olan serbest tüketici sayısı</t>
  </si>
  <si>
    <t>Dağıtım şirketinin taşıma hizmeti verdiği serbest tüketici sayısı</t>
  </si>
  <si>
    <t xml:space="preserve">İZGAZ </t>
  </si>
  <si>
    <t>PALGAZ</t>
  </si>
  <si>
    <t>2014 itibariyle tüketim miktarları*</t>
  </si>
  <si>
    <r>
      <t>Abone tüketimi (Konut) (Sm</t>
    </r>
    <r>
      <rPr>
        <b/>
        <vertAlign val="superscript"/>
        <sz val="12"/>
        <color theme="1"/>
        <rFont val="Calibri"/>
        <family val="2"/>
        <charset val="162"/>
        <scheme val="minor"/>
      </rPr>
      <t>3</t>
    </r>
    <r>
      <rPr>
        <b/>
        <sz val="12"/>
        <color theme="1"/>
        <rFont val="Calibri"/>
        <family val="2"/>
        <charset val="162"/>
        <scheme val="minor"/>
      </rPr>
      <t>)</t>
    </r>
  </si>
  <si>
    <r>
      <t>Tedarikçisi dağıtım şirketi olan serbest tüketici tüketimi (Sm</t>
    </r>
    <r>
      <rPr>
        <b/>
        <vertAlign val="superscript"/>
        <sz val="12"/>
        <color theme="1"/>
        <rFont val="Calibri"/>
        <family val="2"/>
        <charset val="162"/>
        <scheme val="minor"/>
      </rPr>
      <t>3</t>
    </r>
    <r>
      <rPr>
        <b/>
        <sz val="12"/>
        <color theme="1"/>
        <rFont val="Calibri"/>
        <family val="2"/>
        <charset val="162"/>
        <scheme val="minor"/>
      </rPr>
      <t>)</t>
    </r>
  </si>
  <si>
    <r>
      <t>Dağıtım şirketinin taşıma hizmeti verdiği serbest tüketici tüketimi (Sm</t>
    </r>
    <r>
      <rPr>
        <b/>
        <vertAlign val="superscript"/>
        <sz val="12"/>
        <color theme="1"/>
        <rFont val="Calibri"/>
        <family val="2"/>
        <charset val="162"/>
        <scheme val="minor"/>
      </rPr>
      <t>3</t>
    </r>
    <r>
      <rPr>
        <b/>
        <sz val="12"/>
        <color theme="1"/>
        <rFont val="Calibri"/>
        <family val="2"/>
        <charset val="162"/>
        <scheme val="minor"/>
      </rPr>
      <t>)</t>
    </r>
  </si>
  <si>
    <t xml:space="preserve">PALGAZ </t>
  </si>
  <si>
    <t>2015 Haziran ayı sonu itibariyle tüketici sayısı</t>
  </si>
  <si>
    <t>2015 Haziran ayı sonu itibariyle tüketim miktarları</t>
  </si>
  <si>
    <t>* Tüketim miktarları, kullanılacak çalışmalarda hesaplama kolaylığı sağlaması amacıyla doğal gazın 9155 kcal/m3 üst ısıl değeri esas alınarak düzeltilmiş, Sm3 cinsinden sunulmaktadır.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</si>
</sst>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vertAlign val="superscript"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 indent="1"/>
    </xf>
    <xf numFmtId="4" fontId="0" fillId="0" borderId="0" xfId="0" applyNumberFormat="1" applyBorder="1"/>
    <xf numFmtId="0" fontId="0" fillId="0" borderId="0" xfId="0"/>
    <xf numFmtId="0" fontId="1" fillId="0" borderId="1" xfId="0" applyFont="1" applyBorder="1" applyAlignment="1">
      <alignment horizontal="left" indent="1"/>
    </xf>
    <xf numFmtId="0" fontId="0" fillId="0" borderId="0" xfId="0"/>
    <xf numFmtId="4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0" xfId="0" applyNumberFormat="1"/>
    <xf numFmtId="0" fontId="0" fillId="0" borderId="0" xfId="0"/>
    <xf numFmtId="0" fontId="0" fillId="0" borderId="0" xfId="0"/>
    <xf numFmtId="0" fontId="1" fillId="0" borderId="2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1" xfId="0" applyNumberFormat="1" applyFont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16" zoomScaleNormal="100" workbookViewId="0">
      <selection activeCell="D8" sqref="D8"/>
    </sheetView>
  </sheetViews>
  <sheetFormatPr defaultRowHeight="15" x14ac:dyDescent="0.25"/>
  <cols>
    <col min="1" max="1" width="60.28515625" customWidth="1"/>
    <col min="2" max="2" width="26.7109375" customWidth="1"/>
    <col min="3" max="3" width="30.85546875" customWidth="1"/>
    <col min="4" max="4" width="13.7109375" customWidth="1"/>
  </cols>
  <sheetData>
    <row r="1" spans="1:4" ht="15.75" x14ac:dyDescent="0.25">
      <c r="A1" s="39" t="s">
        <v>59</v>
      </c>
      <c r="B1" s="39"/>
      <c r="C1" s="39"/>
      <c r="D1" s="39"/>
    </row>
    <row r="2" spans="1:4" x14ac:dyDescent="0.25">
      <c r="A2" s="1"/>
      <c r="B2" s="20" t="s">
        <v>13</v>
      </c>
      <c r="C2" s="20" t="s">
        <v>14</v>
      </c>
      <c r="D2" s="20" t="s">
        <v>0</v>
      </c>
    </row>
    <row r="3" spans="1:4" x14ac:dyDescent="0.25">
      <c r="A3" s="37" t="s">
        <v>1</v>
      </c>
      <c r="B3" s="21">
        <v>216538146.42856002</v>
      </c>
      <c r="C3" s="21">
        <v>73725932.227870017</v>
      </c>
      <c r="D3" s="21">
        <v>290264078.65643001</v>
      </c>
    </row>
    <row r="4" spans="1:4" x14ac:dyDescent="0.25">
      <c r="A4" s="3" t="s">
        <v>18</v>
      </c>
      <c r="B4" s="22">
        <v>0</v>
      </c>
      <c r="C4" s="22">
        <v>0</v>
      </c>
      <c r="D4" s="22">
        <v>0</v>
      </c>
    </row>
    <row r="5" spans="1:4" x14ac:dyDescent="0.25">
      <c r="A5" s="3" t="s">
        <v>19</v>
      </c>
      <c r="B5" s="22">
        <v>0</v>
      </c>
      <c r="C5" s="22">
        <v>0</v>
      </c>
      <c r="D5" s="22">
        <v>0</v>
      </c>
    </row>
    <row r="6" spans="1:4" x14ac:dyDescent="0.25">
      <c r="A6" s="3" t="s">
        <v>20</v>
      </c>
      <c r="B6" s="22">
        <v>0</v>
      </c>
      <c r="C6" s="22">
        <v>0</v>
      </c>
      <c r="D6" s="22">
        <v>0</v>
      </c>
    </row>
    <row r="7" spans="1:4" x14ac:dyDescent="0.25">
      <c r="A7" s="3" t="s">
        <v>21</v>
      </c>
      <c r="B7" s="22">
        <v>0</v>
      </c>
      <c r="C7" s="22">
        <v>0</v>
      </c>
      <c r="D7" s="22">
        <v>0</v>
      </c>
    </row>
    <row r="8" spans="1:4" x14ac:dyDescent="0.25">
      <c r="A8" s="3" t="s">
        <v>22</v>
      </c>
      <c r="B8" s="22">
        <v>0</v>
      </c>
      <c r="C8" s="22">
        <v>0</v>
      </c>
      <c r="D8" s="22">
        <v>0</v>
      </c>
    </row>
    <row r="9" spans="1:4" x14ac:dyDescent="0.25">
      <c r="A9" s="3" t="s">
        <v>23</v>
      </c>
      <c r="B9" s="22">
        <v>0</v>
      </c>
      <c r="C9" s="22">
        <v>0</v>
      </c>
      <c r="D9" s="22">
        <v>0</v>
      </c>
    </row>
    <row r="10" spans="1:4" x14ac:dyDescent="0.25">
      <c r="A10" s="3" t="s">
        <v>24</v>
      </c>
      <c r="B10" s="22">
        <v>0</v>
      </c>
      <c r="C10" s="22">
        <v>0</v>
      </c>
      <c r="D10" s="22">
        <v>0</v>
      </c>
    </row>
    <row r="11" spans="1:4" x14ac:dyDescent="0.25">
      <c r="A11" s="3" t="s">
        <v>25</v>
      </c>
      <c r="B11" s="22">
        <v>0</v>
      </c>
      <c r="C11" s="22">
        <v>0</v>
      </c>
      <c r="D11" s="22">
        <v>0</v>
      </c>
    </row>
    <row r="12" spans="1:4" x14ac:dyDescent="0.25">
      <c r="A12" s="3" t="s">
        <v>26</v>
      </c>
      <c r="B12" s="22">
        <v>0</v>
      </c>
      <c r="C12" s="22">
        <v>0</v>
      </c>
      <c r="D12" s="22">
        <v>0</v>
      </c>
    </row>
    <row r="13" spans="1:4" x14ac:dyDescent="0.25">
      <c r="A13" s="3" t="s">
        <v>27</v>
      </c>
      <c r="B13" s="22">
        <v>0</v>
      </c>
      <c r="C13" s="22">
        <v>0</v>
      </c>
      <c r="D13" s="22">
        <v>0</v>
      </c>
    </row>
    <row r="14" spans="1:4" x14ac:dyDescent="0.25">
      <c r="A14" s="3" t="s">
        <v>24</v>
      </c>
      <c r="B14" s="22">
        <v>0</v>
      </c>
      <c r="C14" s="22">
        <v>0</v>
      </c>
      <c r="D14" s="22">
        <v>0</v>
      </c>
    </row>
    <row r="15" spans="1:4" x14ac:dyDescent="0.25">
      <c r="A15" s="3" t="s">
        <v>28</v>
      </c>
      <c r="B15" s="22">
        <v>0</v>
      </c>
      <c r="C15" s="22">
        <v>0</v>
      </c>
      <c r="D15" s="22">
        <v>0</v>
      </c>
    </row>
    <row r="16" spans="1:4" x14ac:dyDescent="0.25">
      <c r="A16" s="3" t="s">
        <v>29</v>
      </c>
      <c r="B16" s="22">
        <v>0</v>
      </c>
      <c r="C16" s="22">
        <v>0</v>
      </c>
      <c r="D16" s="22">
        <v>0</v>
      </c>
    </row>
    <row r="17" spans="1:4" x14ac:dyDescent="0.25">
      <c r="A17" s="3" t="s">
        <v>24</v>
      </c>
      <c r="B17" s="22">
        <v>0</v>
      </c>
      <c r="C17" s="22">
        <v>0</v>
      </c>
      <c r="D17" s="22">
        <v>0</v>
      </c>
    </row>
    <row r="18" spans="1:4" x14ac:dyDescent="0.25">
      <c r="A18" s="3" t="s">
        <v>30</v>
      </c>
      <c r="B18" s="22">
        <v>0</v>
      </c>
      <c r="C18" s="22">
        <v>0</v>
      </c>
      <c r="D18" s="22">
        <v>0</v>
      </c>
    </row>
    <row r="19" spans="1:4" x14ac:dyDescent="0.25">
      <c r="A19" s="3" t="s">
        <v>31</v>
      </c>
      <c r="B19" s="22">
        <v>0</v>
      </c>
      <c r="C19" s="22">
        <v>5604901.2550900001</v>
      </c>
      <c r="D19" s="22">
        <v>5604901.2550900001</v>
      </c>
    </row>
    <row r="20" spans="1:4" x14ac:dyDescent="0.25">
      <c r="A20" s="3" t="s">
        <v>32</v>
      </c>
      <c r="B20" s="22">
        <v>0</v>
      </c>
      <c r="C20" s="22">
        <v>0</v>
      </c>
      <c r="D20" s="22">
        <v>0</v>
      </c>
    </row>
    <row r="21" spans="1:4" x14ac:dyDescent="0.25">
      <c r="A21" s="3" t="s">
        <v>33</v>
      </c>
      <c r="B21" s="22">
        <v>0</v>
      </c>
      <c r="C21" s="22">
        <v>1364987.23844</v>
      </c>
      <c r="D21" s="22">
        <v>1364987.23844</v>
      </c>
    </row>
    <row r="22" spans="1:4" x14ac:dyDescent="0.25">
      <c r="A22" s="3" t="s">
        <v>34</v>
      </c>
      <c r="B22" s="22">
        <v>0</v>
      </c>
      <c r="C22" s="22">
        <v>268531.32166000002</v>
      </c>
      <c r="D22" s="22">
        <v>268531.32166000002</v>
      </c>
    </row>
    <row r="23" spans="1:4" x14ac:dyDescent="0.25">
      <c r="A23" s="3" t="s">
        <v>35</v>
      </c>
      <c r="B23" s="22">
        <v>0</v>
      </c>
      <c r="C23" s="22">
        <v>0</v>
      </c>
      <c r="D23" s="22">
        <v>0</v>
      </c>
    </row>
    <row r="24" spans="1:4" x14ac:dyDescent="0.25">
      <c r="A24" s="3" t="s">
        <v>36</v>
      </c>
      <c r="B24" s="22">
        <v>0</v>
      </c>
      <c r="C24" s="22">
        <v>2787119.4668299998</v>
      </c>
      <c r="D24" s="22">
        <v>2787119.4668299998</v>
      </c>
    </row>
    <row r="25" spans="1:4" x14ac:dyDescent="0.25">
      <c r="A25" s="3" t="s">
        <v>37</v>
      </c>
      <c r="B25" s="22">
        <v>0</v>
      </c>
      <c r="C25" s="22">
        <v>0</v>
      </c>
      <c r="D25" s="22">
        <v>0</v>
      </c>
    </row>
    <row r="26" spans="1:4" x14ac:dyDescent="0.25">
      <c r="A26" s="3" t="s">
        <v>24</v>
      </c>
      <c r="B26" s="22">
        <v>0</v>
      </c>
      <c r="C26" s="22">
        <v>2570142.6735199997</v>
      </c>
      <c r="D26" s="22">
        <v>2570142.6735199997</v>
      </c>
    </row>
    <row r="27" spans="1:4" x14ac:dyDescent="0.25">
      <c r="A27" s="3" t="s">
        <v>38</v>
      </c>
      <c r="B27" s="22">
        <v>0</v>
      </c>
      <c r="C27" s="22">
        <v>0</v>
      </c>
      <c r="D27" s="22">
        <v>0</v>
      </c>
    </row>
    <row r="28" spans="1:4" x14ac:dyDescent="0.25">
      <c r="A28" s="3" t="s">
        <v>39</v>
      </c>
      <c r="B28" s="22">
        <v>0</v>
      </c>
      <c r="C28" s="22">
        <v>0</v>
      </c>
      <c r="D28" s="22">
        <v>0</v>
      </c>
    </row>
    <row r="29" spans="1:4" x14ac:dyDescent="0.25">
      <c r="A29" s="3" t="s">
        <v>40</v>
      </c>
      <c r="B29" s="22">
        <v>0</v>
      </c>
      <c r="C29" s="22">
        <v>2815717.1494</v>
      </c>
      <c r="D29" s="22">
        <v>2815717.1494</v>
      </c>
    </row>
    <row r="30" spans="1:4" x14ac:dyDescent="0.25">
      <c r="A30" s="3" t="s">
        <v>41</v>
      </c>
      <c r="B30" s="22">
        <v>0</v>
      </c>
      <c r="C30" s="22">
        <v>3320040.8604699997</v>
      </c>
      <c r="D30" s="22">
        <v>3320040.8604699997</v>
      </c>
    </row>
    <row r="31" spans="1:4" x14ac:dyDescent="0.25">
      <c r="A31" s="3" t="s">
        <v>42</v>
      </c>
      <c r="B31" s="22">
        <v>0</v>
      </c>
      <c r="C31" s="22">
        <v>1044362.8208599999</v>
      </c>
      <c r="D31" s="22">
        <v>1044362.8208599999</v>
      </c>
    </row>
    <row r="32" spans="1:4" x14ac:dyDescent="0.25">
      <c r="A32" s="3" t="s">
        <v>43</v>
      </c>
      <c r="B32" s="22">
        <v>0</v>
      </c>
      <c r="C32" s="22">
        <v>0</v>
      </c>
      <c r="D32" s="22">
        <v>0</v>
      </c>
    </row>
    <row r="33" spans="1:4" x14ac:dyDescent="0.25">
      <c r="A33" s="3" t="s">
        <v>44</v>
      </c>
      <c r="B33" s="22">
        <v>0</v>
      </c>
      <c r="C33" s="22">
        <v>3455000.9170599994</v>
      </c>
      <c r="D33" s="22">
        <v>3455000.9170599994</v>
      </c>
    </row>
    <row r="34" spans="1:4" x14ac:dyDescent="0.25">
      <c r="A34" s="3" t="s">
        <v>45</v>
      </c>
      <c r="B34" s="22">
        <v>0</v>
      </c>
      <c r="C34" s="22">
        <v>1501788.9866800001</v>
      </c>
      <c r="D34" s="22">
        <v>1501788.9866800001</v>
      </c>
    </row>
    <row r="35" spans="1:4" x14ac:dyDescent="0.25">
      <c r="A35" s="3" t="s">
        <v>46</v>
      </c>
      <c r="B35" s="22">
        <v>0</v>
      </c>
      <c r="C35" s="22">
        <v>20795677.550609998</v>
      </c>
      <c r="D35" s="22">
        <v>20795677.550609998</v>
      </c>
    </row>
    <row r="36" spans="1:4" x14ac:dyDescent="0.25">
      <c r="A36" s="3" t="s">
        <v>47</v>
      </c>
      <c r="B36" s="22">
        <v>0</v>
      </c>
      <c r="C36" s="22">
        <v>26011965.182729997</v>
      </c>
      <c r="D36" s="22">
        <v>26011965.182729997</v>
      </c>
    </row>
    <row r="37" spans="1:4" x14ac:dyDescent="0.25">
      <c r="A37" s="3" t="s">
        <v>24</v>
      </c>
      <c r="B37" s="22">
        <v>0</v>
      </c>
      <c r="C37" s="22">
        <v>795606.95487999998</v>
      </c>
      <c r="D37" s="22">
        <v>795606.95487999998</v>
      </c>
    </row>
    <row r="38" spans="1:4" x14ac:dyDescent="0.25">
      <c r="A38" s="3" t="s">
        <v>48</v>
      </c>
      <c r="B38" s="22">
        <v>216538146.42856002</v>
      </c>
      <c r="C38" s="22">
        <v>1390089.8496399999</v>
      </c>
      <c r="D38" s="22">
        <v>217928236.27820003</v>
      </c>
    </row>
    <row r="39" spans="1:4" x14ac:dyDescent="0.25">
      <c r="A39" s="3" t="s">
        <v>49</v>
      </c>
      <c r="B39" s="22">
        <v>0</v>
      </c>
      <c r="C39" s="22">
        <v>0</v>
      </c>
      <c r="D39" s="22">
        <v>0</v>
      </c>
    </row>
    <row r="40" spans="1:4" x14ac:dyDescent="0.25">
      <c r="A40" s="3" t="s">
        <v>50</v>
      </c>
      <c r="B40" s="22">
        <v>0</v>
      </c>
      <c r="C40" s="22">
        <v>0</v>
      </c>
      <c r="D40" s="22">
        <v>0</v>
      </c>
    </row>
    <row r="41" spans="1:4" x14ac:dyDescent="0.25">
      <c r="A41" s="3" t="s">
        <v>24</v>
      </c>
      <c r="B41" s="22">
        <v>0</v>
      </c>
      <c r="C41" s="22">
        <v>0</v>
      </c>
      <c r="D41" s="22">
        <v>0</v>
      </c>
    </row>
    <row r="42" spans="1:4" x14ac:dyDescent="0.25">
      <c r="A42" s="37" t="s">
        <v>2</v>
      </c>
      <c r="B42" s="21">
        <v>147317279.5</v>
      </c>
      <c r="C42" s="21">
        <v>126968089.49000001</v>
      </c>
      <c r="D42" s="21">
        <v>274285368.99000001</v>
      </c>
    </row>
    <row r="43" spans="1:4" x14ac:dyDescent="0.25">
      <c r="A43" s="3" t="s">
        <v>29</v>
      </c>
      <c r="B43" s="22">
        <v>152212.33000000002</v>
      </c>
      <c r="C43" s="22">
        <v>155568.5</v>
      </c>
      <c r="D43" s="22">
        <v>307780.83</v>
      </c>
    </row>
    <row r="44" spans="1:4" x14ac:dyDescent="0.25">
      <c r="A44" s="3" t="s">
        <v>24</v>
      </c>
      <c r="B44" s="22">
        <v>0</v>
      </c>
      <c r="C44" s="22">
        <v>96035.91</v>
      </c>
      <c r="D44" s="22">
        <v>96035.91</v>
      </c>
    </row>
    <row r="45" spans="1:4" x14ac:dyDescent="0.25">
      <c r="A45" s="3" t="s">
        <v>31</v>
      </c>
      <c r="B45" s="22">
        <v>7084451.6899999995</v>
      </c>
      <c r="C45" s="22">
        <v>16776843.66</v>
      </c>
      <c r="D45" s="22">
        <v>23861295.350000001</v>
      </c>
    </row>
    <row r="46" spans="1:4" x14ac:dyDescent="0.25">
      <c r="A46" s="3" t="s">
        <v>32</v>
      </c>
      <c r="B46" s="22">
        <v>20647.25</v>
      </c>
      <c r="C46" s="22">
        <v>21786.67</v>
      </c>
      <c r="D46" s="22">
        <v>42433.919999999998</v>
      </c>
    </row>
    <row r="47" spans="1:4" x14ac:dyDescent="0.25">
      <c r="A47" s="3" t="s">
        <v>33</v>
      </c>
      <c r="B47" s="22">
        <v>4970830.2699999996</v>
      </c>
      <c r="C47" s="22">
        <v>10604961.43</v>
      </c>
      <c r="D47" s="22">
        <v>15575791.699999999</v>
      </c>
    </row>
    <row r="48" spans="1:4" x14ac:dyDescent="0.25">
      <c r="A48" s="3" t="s">
        <v>34</v>
      </c>
      <c r="B48" s="22">
        <v>96730.099999999991</v>
      </c>
      <c r="C48" s="22">
        <v>271199.17</v>
      </c>
      <c r="D48" s="22">
        <v>367929.26999999996</v>
      </c>
    </row>
    <row r="49" spans="1:4" x14ac:dyDescent="0.25">
      <c r="A49" s="3" t="s">
        <v>36</v>
      </c>
      <c r="B49" s="22">
        <v>1254875.1800000002</v>
      </c>
      <c r="C49" s="22">
        <v>2013415.22</v>
      </c>
      <c r="D49" s="22">
        <v>3268290.4000000004</v>
      </c>
    </row>
    <row r="50" spans="1:4" x14ac:dyDescent="0.25">
      <c r="A50" s="3" t="s">
        <v>24</v>
      </c>
      <c r="B50" s="22">
        <v>64027.25</v>
      </c>
      <c r="C50" s="22">
        <v>26666.370000000003</v>
      </c>
      <c r="D50" s="22">
        <v>90693.62</v>
      </c>
    </row>
    <row r="51" spans="1:4" x14ac:dyDescent="0.25">
      <c r="A51" s="3" t="s">
        <v>39</v>
      </c>
      <c r="B51" s="22">
        <v>6677822.6699999999</v>
      </c>
      <c r="C51" s="22">
        <v>21692875.120000001</v>
      </c>
      <c r="D51" s="22">
        <v>28370697.789999999</v>
      </c>
    </row>
    <row r="52" spans="1:4" x14ac:dyDescent="0.25">
      <c r="A52" s="3" t="s">
        <v>40</v>
      </c>
      <c r="B52" s="22">
        <v>11455795.23</v>
      </c>
      <c r="C52" s="22">
        <v>34575463.369999997</v>
      </c>
      <c r="D52" s="22">
        <v>46031258.599999994</v>
      </c>
    </row>
    <row r="53" spans="1:4" x14ac:dyDescent="0.25">
      <c r="A53" s="3" t="s">
        <v>41</v>
      </c>
      <c r="B53" s="22">
        <v>3580912.53</v>
      </c>
      <c r="C53" s="22">
        <v>10552389.85</v>
      </c>
      <c r="D53" s="22">
        <v>14133302.379999999</v>
      </c>
    </row>
    <row r="54" spans="1:4" x14ac:dyDescent="0.25">
      <c r="A54" s="3" t="s">
        <v>42</v>
      </c>
      <c r="B54" s="22">
        <v>1707426.8599999999</v>
      </c>
      <c r="C54" s="22">
        <v>4188149.02</v>
      </c>
      <c r="D54" s="22">
        <v>5895575.8799999999</v>
      </c>
    </row>
    <row r="55" spans="1:4" x14ac:dyDescent="0.25">
      <c r="A55" s="3" t="s">
        <v>44</v>
      </c>
      <c r="B55" s="22">
        <v>1417922.22</v>
      </c>
      <c r="C55" s="22">
        <v>3943837.7199999997</v>
      </c>
      <c r="D55" s="22">
        <v>5361759.9399999995</v>
      </c>
    </row>
    <row r="56" spans="1:4" x14ac:dyDescent="0.25">
      <c r="A56" s="3" t="s">
        <v>45</v>
      </c>
      <c r="B56" s="22">
        <v>1055387.98</v>
      </c>
      <c r="C56" s="22">
        <v>2140712.0200000005</v>
      </c>
      <c r="D56" s="22">
        <v>3196100.0000000005</v>
      </c>
    </row>
    <row r="57" spans="1:4" x14ac:dyDescent="0.25">
      <c r="A57" s="3" t="s">
        <v>46</v>
      </c>
      <c r="B57" s="22">
        <v>1348547.93</v>
      </c>
      <c r="C57" s="22">
        <v>15486907.619999999</v>
      </c>
      <c r="D57" s="22">
        <v>16835455.550000001</v>
      </c>
    </row>
    <row r="58" spans="1:4" x14ac:dyDescent="0.25">
      <c r="A58" s="3" t="s">
        <v>47</v>
      </c>
      <c r="B58" s="22">
        <v>1382835.85</v>
      </c>
      <c r="C58" s="22">
        <v>4421277.84</v>
      </c>
      <c r="D58" s="22">
        <v>5804113.6899999995</v>
      </c>
    </row>
    <row r="59" spans="1:4" x14ac:dyDescent="0.25">
      <c r="A59" s="3" t="s">
        <v>48</v>
      </c>
      <c r="B59" s="22">
        <v>105046854.15999998</v>
      </c>
      <c r="C59" s="22">
        <v>0</v>
      </c>
      <c r="D59" s="22">
        <v>105046854.15999998</v>
      </c>
    </row>
    <row r="60" spans="1:4" x14ac:dyDescent="0.25">
      <c r="A60" s="4" t="s">
        <v>3</v>
      </c>
      <c r="B60" s="21">
        <v>363855425.92856002</v>
      </c>
      <c r="C60" s="21">
        <v>200694021.71787003</v>
      </c>
      <c r="D60" s="21">
        <v>564549447.64643002</v>
      </c>
    </row>
    <row r="62" spans="1:4" s="15" customFormat="1" x14ac:dyDescent="0.25"/>
    <row r="64" spans="1:4" ht="33.75" customHeight="1" x14ac:dyDescent="0.25">
      <c r="A64" s="38" t="s">
        <v>17</v>
      </c>
      <c r="B64" s="38"/>
      <c r="C64" s="15"/>
      <c r="D64" s="15"/>
    </row>
    <row r="65" spans="1:4" x14ac:dyDescent="0.25">
      <c r="A65" s="4" t="s">
        <v>1</v>
      </c>
      <c r="B65" s="22">
        <v>1493398270.1726587</v>
      </c>
      <c r="C65" s="16"/>
      <c r="D65" s="16"/>
    </row>
    <row r="66" spans="1:4" x14ac:dyDescent="0.25">
      <c r="A66" s="4" t="s">
        <v>2</v>
      </c>
      <c r="B66" s="22">
        <v>558270755.25047004</v>
      </c>
      <c r="C66" s="16"/>
      <c r="D66" s="16"/>
    </row>
    <row r="67" spans="1:4" x14ac:dyDescent="0.25">
      <c r="A67" s="4" t="s">
        <v>3</v>
      </c>
      <c r="B67" s="21">
        <v>2051669025.4231286</v>
      </c>
      <c r="C67" s="16"/>
      <c r="D67" s="16"/>
    </row>
  </sheetData>
  <mergeCells count="2">
    <mergeCell ref="A64:B64"/>
    <mergeCell ref="A1:D1"/>
  </mergeCells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52" workbookViewId="0">
      <selection activeCell="A51" sqref="A51"/>
    </sheetView>
  </sheetViews>
  <sheetFormatPr defaultRowHeight="15" x14ac:dyDescent="0.25"/>
  <cols>
    <col min="1" max="1" width="59.28515625" customWidth="1"/>
    <col min="2" max="2" width="27.7109375" customWidth="1"/>
    <col min="3" max="3" width="31.28515625" customWidth="1"/>
    <col min="4" max="4" width="13" customWidth="1"/>
    <col min="6" max="6" width="13.85546875" bestFit="1" customWidth="1"/>
  </cols>
  <sheetData>
    <row r="1" spans="1:10" s="26" customFormat="1" ht="15.75" x14ac:dyDescent="0.25">
      <c r="A1" s="40" t="s">
        <v>60</v>
      </c>
      <c r="B1" s="40"/>
      <c r="C1" s="40"/>
      <c r="D1" s="40"/>
    </row>
    <row r="2" spans="1:10" s="26" customFormat="1" x14ac:dyDescent="0.25">
      <c r="A2" s="1"/>
      <c r="B2" s="41" t="s">
        <v>9</v>
      </c>
      <c r="C2" s="42"/>
      <c r="D2" s="43"/>
    </row>
    <row r="3" spans="1:10" x14ac:dyDescent="0.25">
      <c r="A3" s="1"/>
      <c r="B3" s="20" t="s">
        <v>13</v>
      </c>
      <c r="C3" s="20" t="s">
        <v>14</v>
      </c>
      <c r="D3" s="2" t="s">
        <v>4</v>
      </c>
    </row>
    <row r="4" spans="1:10" x14ac:dyDescent="0.25">
      <c r="A4" s="37" t="s">
        <v>1</v>
      </c>
      <c r="B4" s="21">
        <v>147986542.29323</v>
      </c>
      <c r="C4" s="21">
        <v>62579968.244679973</v>
      </c>
      <c r="D4" s="21">
        <v>210566510.53791001</v>
      </c>
      <c r="F4" s="16"/>
    </row>
    <row r="5" spans="1:10" x14ac:dyDescent="0.25">
      <c r="A5" s="3" t="s">
        <v>31</v>
      </c>
      <c r="B5" s="22">
        <v>0</v>
      </c>
      <c r="C5" s="22">
        <v>18046789.661660001</v>
      </c>
      <c r="D5" s="22">
        <v>18046789.661660001</v>
      </c>
      <c r="F5" s="11"/>
      <c r="G5" s="9"/>
      <c r="H5" s="9"/>
      <c r="I5" s="9"/>
      <c r="J5" s="9"/>
    </row>
    <row r="6" spans="1:10" x14ac:dyDescent="0.25">
      <c r="A6" s="3" t="s">
        <v>33</v>
      </c>
      <c r="B6" s="22">
        <v>0</v>
      </c>
      <c r="C6" s="22">
        <v>483996.80449999997</v>
      </c>
      <c r="D6" s="22">
        <v>483996.80449999997</v>
      </c>
      <c r="F6" s="11"/>
      <c r="G6" s="9"/>
      <c r="H6" s="9"/>
      <c r="I6" s="9"/>
      <c r="J6" s="9"/>
    </row>
    <row r="7" spans="1:10" x14ac:dyDescent="0.25">
      <c r="A7" s="3" t="s">
        <v>34</v>
      </c>
      <c r="B7" s="22">
        <v>0</v>
      </c>
      <c r="C7" s="22">
        <v>0</v>
      </c>
      <c r="D7" s="22">
        <v>0</v>
      </c>
      <c r="F7" s="11"/>
      <c r="G7" s="9"/>
      <c r="H7" s="9"/>
      <c r="I7" s="9"/>
      <c r="J7" s="9"/>
    </row>
    <row r="8" spans="1:10" x14ac:dyDescent="0.25">
      <c r="A8" s="3" t="s">
        <v>36</v>
      </c>
      <c r="B8" s="22">
        <v>0</v>
      </c>
      <c r="C8" s="22">
        <v>3104903.2894600006</v>
      </c>
      <c r="D8" s="22">
        <v>3104903.2894600006</v>
      </c>
      <c r="F8" s="11"/>
      <c r="G8" s="9"/>
      <c r="H8" s="9"/>
      <c r="I8" s="9"/>
      <c r="J8" s="9"/>
    </row>
    <row r="9" spans="1:10" x14ac:dyDescent="0.25">
      <c r="A9" s="3" t="s">
        <v>24</v>
      </c>
      <c r="B9" s="22">
        <v>0</v>
      </c>
      <c r="C9" s="22">
        <v>1157897.662</v>
      </c>
      <c r="D9" s="22">
        <v>1157897.662</v>
      </c>
      <c r="F9" s="11"/>
      <c r="G9" s="9"/>
      <c r="H9" s="9"/>
      <c r="I9" s="9"/>
      <c r="J9" s="9"/>
    </row>
    <row r="10" spans="1:10" x14ac:dyDescent="0.25">
      <c r="A10" s="3" t="s">
        <v>40</v>
      </c>
      <c r="B10" s="22">
        <v>0</v>
      </c>
      <c r="C10" s="22">
        <v>1406176.59775</v>
      </c>
      <c r="D10" s="22">
        <v>1406176.59775</v>
      </c>
      <c r="F10" s="11"/>
      <c r="G10" s="9"/>
      <c r="H10" s="9"/>
      <c r="I10" s="9"/>
      <c r="J10" s="9"/>
    </row>
    <row r="11" spans="1:10" x14ac:dyDescent="0.25">
      <c r="A11" s="3" t="s">
        <v>41</v>
      </c>
      <c r="B11" s="22">
        <v>0</v>
      </c>
      <c r="C11" s="22">
        <v>2312788.4398599998</v>
      </c>
      <c r="D11" s="22">
        <v>2312788.4398599998</v>
      </c>
      <c r="F11" s="11"/>
      <c r="G11" s="9"/>
      <c r="H11" s="9"/>
      <c r="I11" s="9"/>
      <c r="J11" s="9"/>
    </row>
    <row r="12" spans="1:10" x14ac:dyDescent="0.25">
      <c r="A12" s="3" t="s">
        <v>42</v>
      </c>
      <c r="B12" s="22">
        <v>0</v>
      </c>
      <c r="C12" s="22">
        <v>511456.10901999997</v>
      </c>
      <c r="D12" s="22">
        <v>511456.10901999997</v>
      </c>
      <c r="F12" s="11"/>
      <c r="G12" s="9"/>
      <c r="H12" s="9"/>
      <c r="I12" s="9"/>
      <c r="J12" s="9"/>
    </row>
    <row r="13" spans="1:10" x14ac:dyDescent="0.25">
      <c r="A13" s="3" t="s">
        <v>44</v>
      </c>
      <c r="B13" s="22">
        <v>0</v>
      </c>
      <c r="C13" s="22">
        <v>2097362.5</v>
      </c>
      <c r="D13" s="22">
        <v>2097362.5</v>
      </c>
      <c r="F13" s="11"/>
      <c r="G13" s="9"/>
      <c r="H13" s="9"/>
      <c r="I13" s="9"/>
      <c r="J13" s="9"/>
    </row>
    <row r="14" spans="1:10" x14ac:dyDescent="0.25">
      <c r="A14" s="3" t="s">
        <v>45</v>
      </c>
      <c r="B14" s="22">
        <v>0</v>
      </c>
      <c r="C14" s="22">
        <v>876244.17292999988</v>
      </c>
      <c r="D14" s="22">
        <v>876244.17292999988</v>
      </c>
      <c r="F14" s="11"/>
      <c r="G14" s="9"/>
      <c r="H14" s="9"/>
      <c r="I14" s="9"/>
      <c r="J14" s="9"/>
    </row>
    <row r="15" spans="1:10" x14ac:dyDescent="0.25">
      <c r="A15" s="3" t="s">
        <v>46</v>
      </c>
      <c r="B15" s="22">
        <v>0</v>
      </c>
      <c r="C15" s="22">
        <v>12580473.21428</v>
      </c>
      <c r="D15" s="22">
        <v>12580473.21428</v>
      </c>
      <c r="F15" s="11"/>
      <c r="G15" s="9"/>
      <c r="H15" s="9"/>
      <c r="I15" s="9"/>
      <c r="J15" s="9"/>
    </row>
    <row r="16" spans="1:10" x14ac:dyDescent="0.25">
      <c r="A16" s="3" t="s">
        <v>47</v>
      </c>
      <c r="B16" s="22">
        <v>0</v>
      </c>
      <c r="C16" s="22">
        <v>14031049.248120001</v>
      </c>
      <c r="D16" s="22">
        <v>14031049.248120001</v>
      </c>
      <c r="F16" s="11"/>
      <c r="G16" s="9"/>
      <c r="H16" s="9"/>
      <c r="I16" s="9"/>
      <c r="J16" s="9"/>
    </row>
    <row r="17" spans="1:10" x14ac:dyDescent="0.25">
      <c r="A17" s="3" t="s">
        <v>24</v>
      </c>
      <c r="B17" s="22">
        <v>0</v>
      </c>
      <c r="C17" s="22">
        <v>257267.57519</v>
      </c>
      <c r="D17" s="22">
        <v>257267.57519</v>
      </c>
      <c r="F17" s="11"/>
      <c r="G17" s="9"/>
      <c r="H17" s="9"/>
      <c r="I17" s="9"/>
      <c r="J17" s="9"/>
    </row>
    <row r="18" spans="1:10" x14ac:dyDescent="0.25">
      <c r="A18" s="3" t="s">
        <v>48</v>
      </c>
      <c r="B18" s="22">
        <v>147986542.29323</v>
      </c>
      <c r="C18" s="22">
        <v>5713562.9699100005</v>
      </c>
      <c r="D18" s="22">
        <v>153700105.26313999</v>
      </c>
      <c r="F18" s="11"/>
      <c r="G18" s="9"/>
      <c r="H18" s="9"/>
      <c r="I18" s="9"/>
      <c r="J18" s="9"/>
    </row>
    <row r="19" spans="1:10" x14ac:dyDescent="0.25">
      <c r="A19" s="37" t="s">
        <v>2</v>
      </c>
      <c r="B19" s="21">
        <v>75695036.430000007</v>
      </c>
      <c r="C19" s="21">
        <v>80525995.670000002</v>
      </c>
      <c r="D19" s="21">
        <v>156221032.10000002</v>
      </c>
      <c r="F19" s="9"/>
      <c r="G19" s="9"/>
      <c r="H19" s="9"/>
      <c r="I19" s="9"/>
      <c r="J19" s="9"/>
    </row>
    <row r="20" spans="1:10" x14ac:dyDescent="0.25">
      <c r="A20" s="3" t="s">
        <v>29</v>
      </c>
      <c r="B20" s="22">
        <v>0</v>
      </c>
      <c r="C20" s="22">
        <v>164961</v>
      </c>
      <c r="D20" s="22">
        <v>164961</v>
      </c>
      <c r="F20" s="9"/>
      <c r="G20" s="9"/>
      <c r="H20" s="9"/>
      <c r="I20" s="9"/>
      <c r="J20" s="9"/>
    </row>
    <row r="21" spans="1:10" x14ac:dyDescent="0.25">
      <c r="A21" s="3" t="s">
        <v>31</v>
      </c>
      <c r="B21" s="22">
        <v>0</v>
      </c>
      <c r="C21" s="22">
        <v>8986533</v>
      </c>
      <c r="D21" s="22">
        <v>8986533</v>
      </c>
    </row>
    <row r="22" spans="1:10" x14ac:dyDescent="0.25">
      <c r="A22" s="3" t="s">
        <v>32</v>
      </c>
      <c r="B22" s="22">
        <v>0</v>
      </c>
      <c r="C22" s="22">
        <v>12322</v>
      </c>
      <c r="D22" s="22">
        <v>12322</v>
      </c>
    </row>
    <row r="23" spans="1:10" x14ac:dyDescent="0.25">
      <c r="A23" s="3" t="s">
        <v>33</v>
      </c>
      <c r="B23" s="22">
        <v>0</v>
      </c>
      <c r="C23" s="22">
        <v>6535658</v>
      </c>
      <c r="D23" s="22">
        <v>6535658</v>
      </c>
    </row>
    <row r="24" spans="1:10" x14ac:dyDescent="0.25">
      <c r="A24" s="3" t="s">
        <v>34</v>
      </c>
      <c r="B24" s="22">
        <v>0</v>
      </c>
      <c r="C24" s="22">
        <v>167514</v>
      </c>
      <c r="D24" s="22">
        <v>167514</v>
      </c>
    </row>
    <row r="25" spans="1:10" x14ac:dyDescent="0.25">
      <c r="A25" s="3" t="s">
        <v>36</v>
      </c>
      <c r="B25" s="22">
        <v>0</v>
      </c>
      <c r="C25" s="22">
        <v>1852840</v>
      </c>
      <c r="D25" s="22">
        <v>1852840</v>
      </c>
    </row>
    <row r="26" spans="1:10" x14ac:dyDescent="0.25">
      <c r="A26" s="3" t="s">
        <v>39</v>
      </c>
      <c r="B26" s="22">
        <v>0</v>
      </c>
      <c r="C26" s="22">
        <v>10642620</v>
      </c>
      <c r="D26" s="22">
        <v>10642620</v>
      </c>
    </row>
    <row r="27" spans="1:10" x14ac:dyDescent="0.25">
      <c r="A27" s="3" t="s">
        <v>40</v>
      </c>
      <c r="B27" s="22">
        <v>0</v>
      </c>
      <c r="C27" s="22">
        <v>19450580</v>
      </c>
      <c r="D27" s="22">
        <v>19450580</v>
      </c>
    </row>
    <row r="28" spans="1:10" x14ac:dyDescent="0.25">
      <c r="A28" s="3" t="s">
        <v>41</v>
      </c>
      <c r="B28" s="22">
        <v>0</v>
      </c>
      <c r="C28" s="22">
        <v>5440125</v>
      </c>
      <c r="D28" s="22">
        <v>5440125</v>
      </c>
    </row>
    <row r="29" spans="1:10" x14ac:dyDescent="0.25">
      <c r="A29" s="3" t="s">
        <v>42</v>
      </c>
      <c r="B29" s="22">
        <v>0</v>
      </c>
      <c r="C29" s="22">
        <v>2136609</v>
      </c>
      <c r="D29" s="22">
        <v>2136609</v>
      </c>
    </row>
    <row r="30" spans="1:10" x14ac:dyDescent="0.25">
      <c r="A30" s="3" t="s">
        <v>44</v>
      </c>
      <c r="B30" s="22">
        <v>0</v>
      </c>
      <c r="C30" s="22">
        <v>2884771</v>
      </c>
      <c r="D30" s="22">
        <v>2884771</v>
      </c>
    </row>
    <row r="31" spans="1:10" x14ac:dyDescent="0.25">
      <c r="A31" s="3" t="s">
        <v>45</v>
      </c>
      <c r="B31" s="22">
        <v>0</v>
      </c>
      <c r="C31" s="22">
        <v>823861</v>
      </c>
      <c r="D31" s="22">
        <v>823861</v>
      </c>
    </row>
    <row r="32" spans="1:10" x14ac:dyDescent="0.25">
      <c r="A32" s="3" t="s">
        <v>46</v>
      </c>
      <c r="B32" s="22">
        <v>0</v>
      </c>
      <c r="C32" s="22">
        <v>16300425.67</v>
      </c>
      <c r="D32" s="22">
        <v>16300425.67</v>
      </c>
    </row>
    <row r="33" spans="1:4" x14ac:dyDescent="0.25">
      <c r="A33" s="3" t="s">
        <v>47</v>
      </c>
      <c r="B33" s="22">
        <v>0</v>
      </c>
      <c r="C33" s="22">
        <v>5127176</v>
      </c>
      <c r="D33" s="22">
        <v>5127176</v>
      </c>
    </row>
    <row r="34" spans="1:4" x14ac:dyDescent="0.25">
      <c r="A34" s="3" t="s">
        <v>48</v>
      </c>
      <c r="B34" s="22">
        <v>75695036.430000007</v>
      </c>
      <c r="C34" s="22">
        <v>0</v>
      </c>
      <c r="D34" s="22">
        <v>75695036.430000007</v>
      </c>
    </row>
    <row r="35" spans="1:4" x14ac:dyDescent="0.25">
      <c r="A35" s="4" t="s">
        <v>3</v>
      </c>
      <c r="B35" s="21">
        <v>223681578.72323</v>
      </c>
      <c r="C35" s="21">
        <v>143105963.91467997</v>
      </c>
      <c r="D35" s="21">
        <v>366787542.63791001</v>
      </c>
    </row>
    <row r="36" spans="1:4" s="5" customFormat="1" x14ac:dyDescent="0.25">
      <c r="A36" s="7"/>
      <c r="B36" s="8"/>
      <c r="C36" s="8"/>
      <c r="D36" s="8"/>
    </row>
    <row r="37" spans="1:4" s="13" customFormat="1" x14ac:dyDescent="0.25">
      <c r="A37" s="7"/>
      <c r="B37" s="8"/>
      <c r="C37" s="8"/>
      <c r="D37" s="8"/>
    </row>
    <row r="38" spans="1:4" x14ac:dyDescent="0.25">
      <c r="A38" s="1"/>
      <c r="B38" s="44" t="s">
        <v>10</v>
      </c>
      <c r="C38" s="44"/>
      <c r="D38" s="44"/>
    </row>
    <row r="39" spans="1:4" x14ac:dyDescent="0.25">
      <c r="A39" s="1"/>
      <c r="B39" s="20" t="s">
        <v>13</v>
      </c>
      <c r="C39" s="20" t="s">
        <v>14</v>
      </c>
      <c r="D39" s="20" t="s">
        <v>0</v>
      </c>
    </row>
    <row r="40" spans="1:4" x14ac:dyDescent="0.25">
      <c r="A40" s="37" t="s">
        <v>1</v>
      </c>
      <c r="B40" s="21">
        <v>65716914.410000026</v>
      </c>
      <c r="C40" s="21">
        <v>64237730.138509996</v>
      </c>
      <c r="D40" s="21">
        <f>B40+C40</f>
        <v>129954644.54851002</v>
      </c>
    </row>
    <row r="41" spans="1:4" x14ac:dyDescent="0.25">
      <c r="A41" s="3" t="s">
        <v>31</v>
      </c>
      <c r="B41" s="22">
        <v>0</v>
      </c>
      <c r="C41" s="22">
        <v>24924356.298950002</v>
      </c>
      <c r="D41" s="21">
        <f t="shared" ref="D41:D60" si="0">B41+C41</f>
        <v>24924356.298950002</v>
      </c>
    </row>
    <row r="42" spans="1:4" x14ac:dyDescent="0.25">
      <c r="A42" s="3" t="s">
        <v>33</v>
      </c>
      <c r="B42" s="22">
        <v>0</v>
      </c>
      <c r="C42" s="22">
        <v>620954.70120999997</v>
      </c>
      <c r="D42" s="21">
        <f t="shared" si="0"/>
        <v>620954.70120999997</v>
      </c>
    </row>
    <row r="43" spans="1:4" x14ac:dyDescent="0.25">
      <c r="A43" s="3" t="s">
        <v>36</v>
      </c>
      <c r="B43" s="22">
        <v>0</v>
      </c>
      <c r="C43" s="22">
        <v>3946094.8355700001</v>
      </c>
      <c r="D43" s="21">
        <f t="shared" si="0"/>
        <v>3946094.8355700001</v>
      </c>
    </row>
    <row r="44" spans="1:4" x14ac:dyDescent="0.25">
      <c r="A44" s="3" t="s">
        <v>52</v>
      </c>
      <c r="B44" s="22">
        <v>0</v>
      </c>
      <c r="C44" s="22">
        <v>1647482.34378</v>
      </c>
      <c r="D44" s="21">
        <f t="shared" si="0"/>
        <v>1647482.34378</v>
      </c>
    </row>
    <row r="45" spans="1:4" x14ac:dyDescent="0.25">
      <c r="A45" s="3" t="s">
        <v>40</v>
      </c>
      <c r="B45" s="22">
        <v>0</v>
      </c>
      <c r="C45" s="22">
        <v>1958422.4670000002</v>
      </c>
      <c r="D45" s="21">
        <f t="shared" si="0"/>
        <v>1958422.4670000002</v>
      </c>
    </row>
    <row r="46" spans="1:4" s="5" customFormat="1" x14ac:dyDescent="0.25">
      <c r="A46" s="3" t="s">
        <v>41</v>
      </c>
      <c r="B46" s="22">
        <v>0</v>
      </c>
      <c r="C46" s="22">
        <v>3367476.1281199995</v>
      </c>
      <c r="D46" s="21">
        <f t="shared" si="0"/>
        <v>3367476.1281199995</v>
      </c>
    </row>
    <row r="47" spans="1:4" x14ac:dyDescent="0.25">
      <c r="A47" s="3" t="s">
        <v>42</v>
      </c>
      <c r="B47" s="22">
        <v>0</v>
      </c>
      <c r="C47" s="22">
        <v>426431.10828000004</v>
      </c>
      <c r="D47" s="21">
        <f t="shared" si="0"/>
        <v>426431.10828000004</v>
      </c>
    </row>
    <row r="48" spans="1:4" x14ac:dyDescent="0.25">
      <c r="A48" s="3" t="s">
        <v>44</v>
      </c>
      <c r="B48" s="22">
        <v>0</v>
      </c>
      <c r="C48" s="22">
        <v>3284665.1295500007</v>
      </c>
      <c r="D48" s="21">
        <f t="shared" si="0"/>
        <v>3284665.1295500007</v>
      </c>
    </row>
    <row r="49" spans="1:4" x14ac:dyDescent="0.25">
      <c r="A49" s="3" t="s">
        <v>45</v>
      </c>
      <c r="B49" s="22">
        <v>0</v>
      </c>
      <c r="C49" s="22">
        <v>1732285.3366100001</v>
      </c>
      <c r="D49" s="21">
        <f t="shared" si="0"/>
        <v>1732285.3366100001</v>
      </c>
    </row>
    <row r="50" spans="1:4" x14ac:dyDescent="0.25">
      <c r="A50" s="3" t="s">
        <v>46</v>
      </c>
      <c r="B50" s="22">
        <v>0</v>
      </c>
      <c r="C50" s="22">
        <v>8358931.8241899991</v>
      </c>
      <c r="D50" s="21">
        <f t="shared" si="0"/>
        <v>8358931.8241899991</v>
      </c>
    </row>
    <row r="51" spans="1:4" x14ac:dyDescent="0.25">
      <c r="A51" s="3" t="s">
        <v>47</v>
      </c>
      <c r="B51" s="22">
        <v>0</v>
      </c>
      <c r="C51" s="22">
        <v>10830578.70857</v>
      </c>
      <c r="D51" s="21">
        <f t="shared" si="0"/>
        <v>10830578.70857</v>
      </c>
    </row>
    <row r="52" spans="1:4" x14ac:dyDescent="0.25">
      <c r="A52" s="3" t="s">
        <v>55</v>
      </c>
      <c r="B52" s="22">
        <v>0</v>
      </c>
      <c r="C52" s="22">
        <v>111045.67668</v>
      </c>
      <c r="D52" s="21">
        <f t="shared" si="0"/>
        <v>111045.67668</v>
      </c>
    </row>
    <row r="53" spans="1:4" x14ac:dyDescent="0.25">
      <c r="A53" s="3" t="s">
        <v>48</v>
      </c>
      <c r="B53" s="22">
        <v>65716914.410000026</v>
      </c>
      <c r="C53" s="22">
        <v>2809366.4</v>
      </c>
      <c r="D53" s="21">
        <f t="shared" si="0"/>
        <v>68526280.810000032</v>
      </c>
    </row>
    <row r="54" spans="1:4" x14ac:dyDescent="0.25">
      <c r="A54" s="3" t="s">
        <v>56</v>
      </c>
      <c r="B54" s="22">
        <v>0</v>
      </c>
      <c r="C54" s="22">
        <v>219639.18000000002</v>
      </c>
      <c r="D54" s="21">
        <f t="shared" si="0"/>
        <v>219639.18000000002</v>
      </c>
    </row>
    <row r="55" spans="1:4" x14ac:dyDescent="0.25">
      <c r="A55" s="37" t="s">
        <v>2</v>
      </c>
      <c r="B55" s="21">
        <v>38693859.700000003</v>
      </c>
      <c r="C55" s="21">
        <v>110988494.75090998</v>
      </c>
      <c r="D55" s="21">
        <f t="shared" si="0"/>
        <v>149682354.45090997</v>
      </c>
    </row>
    <row r="56" spans="1:4" x14ac:dyDescent="0.25">
      <c r="A56" s="3" t="s">
        <v>52</v>
      </c>
      <c r="B56" s="22">
        <v>0</v>
      </c>
      <c r="C56" s="22">
        <v>84570352.409909993</v>
      </c>
      <c r="D56" s="21">
        <f t="shared" si="0"/>
        <v>84570352.409909993</v>
      </c>
    </row>
    <row r="57" spans="1:4" x14ac:dyDescent="0.25">
      <c r="A57" s="3" t="s">
        <v>46</v>
      </c>
      <c r="B57" s="22">
        <v>0</v>
      </c>
      <c r="C57" s="22">
        <v>24038690.27</v>
      </c>
      <c r="D57" s="21">
        <f t="shared" si="0"/>
        <v>24038690.27</v>
      </c>
    </row>
    <row r="58" spans="1:4" x14ac:dyDescent="0.25">
      <c r="A58" s="3" t="s">
        <v>47</v>
      </c>
      <c r="B58" s="22">
        <v>0</v>
      </c>
      <c r="C58" s="22">
        <v>2379452.0710000005</v>
      </c>
      <c r="D58" s="21">
        <f t="shared" si="0"/>
        <v>2379452.0710000005</v>
      </c>
    </row>
    <row r="59" spans="1:4" x14ac:dyDescent="0.25">
      <c r="A59" s="3" t="s">
        <v>48</v>
      </c>
      <c r="B59" s="22">
        <v>38693859.700000003</v>
      </c>
      <c r="C59" s="22">
        <v>0</v>
      </c>
      <c r="D59" s="21">
        <f t="shared" si="0"/>
        <v>38693859.700000003</v>
      </c>
    </row>
    <row r="60" spans="1:4" x14ac:dyDescent="0.25">
      <c r="A60" s="4" t="s">
        <v>3</v>
      </c>
      <c r="B60" s="21">
        <v>104410774.11000003</v>
      </c>
      <c r="C60" s="21">
        <v>175226224.88942003</v>
      </c>
      <c r="D60" s="21">
        <f t="shared" si="0"/>
        <v>279636998.99942005</v>
      </c>
    </row>
    <row r="61" spans="1:4" s="26" customFormat="1" x14ac:dyDescent="0.25">
      <c r="A61" s="7"/>
      <c r="B61" s="33"/>
      <c r="C61" s="33"/>
      <c r="D61" s="33"/>
    </row>
    <row r="62" spans="1:4" s="26" customFormat="1" x14ac:dyDescent="0.25">
      <c r="A62" s="7"/>
      <c r="B62" s="33"/>
      <c r="C62" s="33"/>
      <c r="D62" s="33"/>
    </row>
    <row r="63" spans="1:4" s="26" customFormat="1" x14ac:dyDescent="0.25">
      <c r="A63" s="47" t="s">
        <v>57</v>
      </c>
      <c r="B63" s="47"/>
      <c r="C63" s="33"/>
      <c r="D63" s="33"/>
    </row>
    <row r="64" spans="1:4" s="26" customFormat="1" ht="16.5" customHeight="1" x14ac:dyDescent="0.25">
      <c r="A64" s="28" t="s">
        <v>5</v>
      </c>
      <c r="B64" s="36">
        <f>B4+B40</f>
        <v>213703456.70323002</v>
      </c>
      <c r="C64" s="33"/>
      <c r="D64" s="33"/>
    </row>
    <row r="65" spans="1:4" x14ac:dyDescent="0.25">
      <c r="A65" s="28" t="s">
        <v>6</v>
      </c>
      <c r="B65" s="21">
        <f>C4+C40</f>
        <v>126817698.38318998</v>
      </c>
      <c r="C65" s="23"/>
      <c r="D65" s="24"/>
    </row>
    <row r="66" spans="1:4" s="26" customFormat="1" x14ac:dyDescent="0.25">
      <c r="A66" s="32"/>
      <c r="B66" s="33"/>
      <c r="C66" s="23"/>
      <c r="D66" s="24"/>
    </row>
    <row r="67" spans="1:4" s="26" customFormat="1" x14ac:dyDescent="0.25">
      <c r="A67" s="32"/>
      <c r="B67" s="33"/>
      <c r="C67" s="23"/>
      <c r="D67" s="24"/>
    </row>
    <row r="68" spans="1:4" s="26" customFormat="1" x14ac:dyDescent="0.25">
      <c r="A68" s="48" t="s">
        <v>58</v>
      </c>
      <c r="B68" s="48"/>
      <c r="C68" s="23"/>
      <c r="D68" s="24"/>
    </row>
    <row r="69" spans="1:4" s="26" customFormat="1" x14ac:dyDescent="0.25">
      <c r="A69" s="28" t="s">
        <v>5</v>
      </c>
      <c r="B69" s="21">
        <f>B19+B55</f>
        <v>114388896.13000001</v>
      </c>
      <c r="C69" s="23"/>
      <c r="D69" s="24"/>
    </row>
    <row r="70" spans="1:4" x14ac:dyDescent="0.25">
      <c r="A70" s="28" t="s">
        <v>6</v>
      </c>
      <c r="B70" s="21">
        <f>C19+C55</f>
        <v>191514490.42091</v>
      </c>
      <c r="C70" s="23"/>
      <c r="D70" s="24"/>
    </row>
    <row r="71" spans="1:4" s="26" customFormat="1" x14ac:dyDescent="0.25">
      <c r="A71" s="32"/>
      <c r="B71" s="33"/>
      <c r="C71" s="23"/>
      <c r="D71" s="24"/>
    </row>
    <row r="72" spans="1:4" s="26" customFormat="1" x14ac:dyDescent="0.25">
      <c r="A72" s="32"/>
      <c r="B72" s="33"/>
      <c r="C72" s="23"/>
      <c r="D72" s="24"/>
    </row>
    <row r="73" spans="1:4" s="26" customFormat="1" x14ac:dyDescent="0.25">
      <c r="A73" s="11"/>
      <c r="B73" s="23"/>
      <c r="C73" s="23"/>
      <c r="D73" s="24"/>
    </row>
    <row r="74" spans="1:4" x14ac:dyDescent="0.25">
      <c r="A74" s="14" t="s">
        <v>5</v>
      </c>
      <c r="B74" s="22">
        <f>B35+B60</f>
        <v>328092352.83323002</v>
      </c>
      <c r="C74" s="23"/>
      <c r="D74" s="24"/>
    </row>
    <row r="75" spans="1:4" x14ac:dyDescent="0.25">
      <c r="A75" s="14" t="s">
        <v>6</v>
      </c>
      <c r="B75" s="22">
        <f>C35+C60</f>
        <v>318332188.80410004</v>
      </c>
      <c r="C75" s="23"/>
      <c r="D75" s="24"/>
    </row>
    <row r="76" spans="1:4" x14ac:dyDescent="0.25">
      <c r="A76" s="4" t="s">
        <v>7</v>
      </c>
      <c r="B76" s="21">
        <f>D35+D60</f>
        <v>646424541.63733006</v>
      </c>
      <c r="C76" s="23"/>
      <c r="D76" s="24"/>
    </row>
    <row r="77" spans="1:4" x14ac:dyDescent="0.25">
      <c r="A77" s="11"/>
      <c r="B77" s="12"/>
      <c r="C77" s="9"/>
    </row>
    <row r="78" spans="1:4" x14ac:dyDescent="0.25">
      <c r="A78" s="11"/>
      <c r="B78" s="12"/>
      <c r="C78" s="9"/>
    </row>
    <row r="79" spans="1:4" ht="30" customHeight="1" x14ac:dyDescent="0.25">
      <c r="A79" s="45" t="s">
        <v>15</v>
      </c>
      <c r="B79" s="46"/>
      <c r="D79" s="15"/>
    </row>
    <row r="80" spans="1:4" x14ac:dyDescent="0.25">
      <c r="A80" s="4" t="s">
        <v>1</v>
      </c>
      <c r="B80" s="22">
        <v>1396172691.6115508</v>
      </c>
      <c r="D80" s="16"/>
    </row>
    <row r="81" spans="1:4" x14ac:dyDescent="0.25">
      <c r="A81" s="4" t="s">
        <v>2</v>
      </c>
      <c r="B81" s="22">
        <v>1254218594.4019904</v>
      </c>
      <c r="D81" s="16"/>
    </row>
    <row r="82" spans="1:4" x14ac:dyDescent="0.25">
      <c r="A82" s="4" t="s">
        <v>3</v>
      </c>
      <c r="B82" s="21">
        <v>2650391286.0135412</v>
      </c>
      <c r="D82" s="16"/>
    </row>
    <row r="83" spans="1:4" x14ac:dyDescent="0.25">
      <c r="A83" s="10"/>
      <c r="B83" s="8"/>
      <c r="C83" s="9"/>
      <c r="D83" s="6"/>
    </row>
    <row r="84" spans="1:4" x14ac:dyDescent="0.25">
      <c r="A84" s="10"/>
      <c r="B84" s="8"/>
      <c r="C84" s="9"/>
      <c r="D84" s="6"/>
    </row>
  </sheetData>
  <mergeCells count="6">
    <mergeCell ref="A1:D1"/>
    <mergeCell ref="B2:D2"/>
    <mergeCell ref="B38:D38"/>
    <mergeCell ref="A79:B79"/>
    <mergeCell ref="A63:B63"/>
    <mergeCell ref="A68:B6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10" sqref="A10"/>
    </sheetView>
  </sheetViews>
  <sheetFormatPr defaultRowHeight="15" x14ac:dyDescent="0.25"/>
  <cols>
    <col min="1" max="1" width="59.5703125" customWidth="1"/>
    <col min="2" max="2" width="27.85546875" customWidth="1"/>
    <col min="3" max="3" width="30.85546875" customWidth="1"/>
    <col min="4" max="4" width="12.42578125" customWidth="1"/>
  </cols>
  <sheetData>
    <row r="1" spans="1:4" s="26" customFormat="1" ht="15.75" x14ac:dyDescent="0.25">
      <c r="A1" s="40" t="s">
        <v>61</v>
      </c>
      <c r="B1" s="40"/>
      <c r="C1" s="40"/>
      <c r="D1" s="40"/>
    </row>
    <row r="2" spans="1:4" x14ac:dyDescent="0.25">
      <c r="A2" s="1"/>
      <c r="B2" s="44" t="s">
        <v>11</v>
      </c>
      <c r="C2" s="44"/>
      <c r="D2" s="44"/>
    </row>
    <row r="3" spans="1:4" x14ac:dyDescent="0.25">
      <c r="A3" s="1"/>
      <c r="B3" s="20" t="s">
        <v>13</v>
      </c>
      <c r="C3" s="20" t="s">
        <v>14</v>
      </c>
      <c r="D3" s="20" t="s">
        <v>0</v>
      </c>
    </row>
    <row r="4" spans="1:4" x14ac:dyDescent="0.25">
      <c r="A4" s="37" t="s">
        <v>1</v>
      </c>
      <c r="B4" s="21">
        <v>186784839.32999986</v>
      </c>
      <c r="C4" s="21">
        <v>97360130.686619997</v>
      </c>
      <c r="D4" s="21">
        <f>B4+C4</f>
        <v>284144970.01661986</v>
      </c>
    </row>
    <row r="5" spans="1:4" x14ac:dyDescent="0.25">
      <c r="A5" s="3" t="s">
        <v>51</v>
      </c>
      <c r="B5" s="22">
        <v>0</v>
      </c>
      <c r="C5" s="22">
        <v>161601.22181999998</v>
      </c>
      <c r="D5" s="22">
        <f t="shared" ref="D5:D39" si="0">B5+C5</f>
        <v>161601.22181999998</v>
      </c>
    </row>
    <row r="6" spans="1:4" x14ac:dyDescent="0.25">
      <c r="A6" s="3" t="s">
        <v>31</v>
      </c>
      <c r="B6" s="22">
        <v>0</v>
      </c>
      <c r="C6" s="22">
        <v>26421746.146629997</v>
      </c>
      <c r="D6" s="22">
        <f t="shared" si="0"/>
        <v>26421746.146629997</v>
      </c>
    </row>
    <row r="7" spans="1:4" x14ac:dyDescent="0.25">
      <c r="A7" s="3" t="s">
        <v>33</v>
      </c>
      <c r="B7" s="22">
        <v>0</v>
      </c>
      <c r="C7" s="22">
        <v>735695.01879000012</v>
      </c>
      <c r="D7" s="22">
        <f t="shared" si="0"/>
        <v>735695.01879000012</v>
      </c>
    </row>
    <row r="8" spans="1:4" x14ac:dyDescent="0.25">
      <c r="A8" s="3" t="s">
        <v>34</v>
      </c>
      <c r="B8" s="22">
        <v>0</v>
      </c>
      <c r="C8" s="22">
        <v>35919.172940000004</v>
      </c>
      <c r="D8" s="22">
        <f t="shared" si="0"/>
        <v>35919.172940000004</v>
      </c>
    </row>
    <row r="9" spans="1:4" x14ac:dyDescent="0.25">
      <c r="A9" s="3" t="s">
        <v>36</v>
      </c>
      <c r="B9" s="22">
        <v>0</v>
      </c>
      <c r="C9" s="22">
        <v>3993225.0939799999</v>
      </c>
      <c r="D9" s="22">
        <f t="shared" si="0"/>
        <v>3993225.0939799999</v>
      </c>
    </row>
    <row r="10" spans="1:4" x14ac:dyDescent="0.25">
      <c r="A10" s="3" t="s">
        <v>52</v>
      </c>
      <c r="B10" s="22">
        <v>0</v>
      </c>
      <c r="C10" s="22">
        <v>2162886.4136600001</v>
      </c>
      <c r="D10" s="22">
        <f t="shared" si="0"/>
        <v>2162886.4136600001</v>
      </c>
    </row>
    <row r="11" spans="1:4" x14ac:dyDescent="0.25">
      <c r="A11" s="3" t="s">
        <v>40</v>
      </c>
      <c r="B11" s="22">
        <v>0</v>
      </c>
      <c r="C11" s="22">
        <v>2558380.8270599996</v>
      </c>
      <c r="D11" s="22">
        <f t="shared" si="0"/>
        <v>2558380.8270599996</v>
      </c>
    </row>
    <row r="12" spans="1:4" x14ac:dyDescent="0.25">
      <c r="A12" s="3" t="s">
        <v>41</v>
      </c>
      <c r="B12" s="22">
        <v>0</v>
      </c>
      <c r="C12" s="22">
        <v>3237731.7669299999</v>
      </c>
      <c r="D12" s="22">
        <f t="shared" si="0"/>
        <v>3237731.7669299999</v>
      </c>
    </row>
    <row r="13" spans="1:4" x14ac:dyDescent="0.25">
      <c r="A13" s="3" t="s">
        <v>42</v>
      </c>
      <c r="B13" s="22">
        <v>0</v>
      </c>
      <c r="C13" s="22">
        <v>611602.16165000002</v>
      </c>
      <c r="D13" s="22">
        <f t="shared" si="0"/>
        <v>611602.16165000002</v>
      </c>
    </row>
    <row r="14" spans="1:4" x14ac:dyDescent="0.25">
      <c r="A14" s="3" t="s">
        <v>44</v>
      </c>
      <c r="B14" s="22">
        <v>0</v>
      </c>
      <c r="C14" s="22">
        <v>11971631.954890002</v>
      </c>
      <c r="D14" s="22">
        <f t="shared" si="0"/>
        <v>11971631.954890002</v>
      </c>
    </row>
    <row r="15" spans="1:4" x14ac:dyDescent="0.25">
      <c r="A15" s="3" t="s">
        <v>45</v>
      </c>
      <c r="B15" s="22">
        <v>0</v>
      </c>
      <c r="C15" s="22">
        <v>3135885.8082699999</v>
      </c>
      <c r="D15" s="22">
        <f t="shared" si="0"/>
        <v>3135885.8082699999</v>
      </c>
    </row>
    <row r="16" spans="1:4" x14ac:dyDescent="0.25">
      <c r="A16" s="3" t="s">
        <v>46</v>
      </c>
      <c r="B16" s="22">
        <v>0</v>
      </c>
      <c r="C16" s="22">
        <v>16361892.149999997</v>
      </c>
      <c r="D16" s="22">
        <f t="shared" si="0"/>
        <v>16361892.149999997</v>
      </c>
    </row>
    <row r="17" spans="1:4" x14ac:dyDescent="0.25">
      <c r="A17" s="3" t="s">
        <v>47</v>
      </c>
      <c r="B17" s="22">
        <v>0</v>
      </c>
      <c r="C17" s="22">
        <v>18430355.120000001</v>
      </c>
      <c r="D17" s="22">
        <f t="shared" si="0"/>
        <v>18430355.120000001</v>
      </c>
    </row>
    <row r="18" spans="1:4" x14ac:dyDescent="0.25">
      <c r="A18" s="3" t="s">
        <v>48</v>
      </c>
      <c r="B18" s="22">
        <v>186782358.32999986</v>
      </c>
      <c r="C18" s="22">
        <v>7541577.830000001</v>
      </c>
      <c r="D18" s="22">
        <f t="shared" si="0"/>
        <v>194323936.15999988</v>
      </c>
    </row>
    <row r="19" spans="1:4" x14ac:dyDescent="0.25">
      <c r="A19" s="3" t="s">
        <v>53</v>
      </c>
      <c r="B19" s="22">
        <v>2481</v>
      </c>
      <c r="C19" s="22">
        <v>0</v>
      </c>
      <c r="D19" s="22">
        <f t="shared" si="0"/>
        <v>2481</v>
      </c>
    </row>
    <row r="20" spans="1:4" x14ac:dyDescent="0.25">
      <c r="A20" s="37" t="s">
        <v>2</v>
      </c>
      <c r="B20" s="21">
        <v>100868373.90999995</v>
      </c>
      <c r="C20" s="21">
        <v>224822710.08999997</v>
      </c>
      <c r="D20" s="21">
        <f t="shared" si="0"/>
        <v>325691083.99999994</v>
      </c>
    </row>
    <row r="21" spans="1:4" x14ac:dyDescent="0.25">
      <c r="A21" s="3" t="s">
        <v>51</v>
      </c>
      <c r="B21" s="22">
        <v>0</v>
      </c>
      <c r="C21" s="22">
        <v>277592.70999999996</v>
      </c>
      <c r="D21" s="22">
        <f t="shared" si="0"/>
        <v>277592.70999999996</v>
      </c>
    </row>
    <row r="22" spans="1:4" x14ac:dyDescent="0.25">
      <c r="A22" s="3" t="s">
        <v>54</v>
      </c>
      <c r="B22" s="22">
        <v>0</v>
      </c>
      <c r="C22" s="22">
        <v>161841.44</v>
      </c>
      <c r="D22" s="22">
        <f t="shared" si="0"/>
        <v>161841.44</v>
      </c>
    </row>
    <row r="23" spans="1:4" x14ac:dyDescent="0.25">
      <c r="A23" s="3" t="s">
        <v>31</v>
      </c>
      <c r="B23" s="22">
        <v>0</v>
      </c>
      <c r="C23" s="22">
        <v>15381089.079999998</v>
      </c>
      <c r="D23" s="22">
        <f t="shared" si="0"/>
        <v>15381089.079999998</v>
      </c>
    </row>
    <row r="24" spans="1:4" x14ac:dyDescent="0.25">
      <c r="A24" s="3" t="s">
        <v>32</v>
      </c>
      <c r="B24" s="22">
        <v>0</v>
      </c>
      <c r="C24" s="22">
        <v>58604.34</v>
      </c>
      <c r="D24" s="22">
        <f t="shared" si="0"/>
        <v>58604.34</v>
      </c>
    </row>
    <row r="25" spans="1:4" x14ac:dyDescent="0.25">
      <c r="A25" s="3" t="s">
        <v>33</v>
      </c>
      <c r="B25" s="22">
        <v>0</v>
      </c>
      <c r="C25" s="22">
        <v>8499603.6900000013</v>
      </c>
      <c r="D25" s="22">
        <f t="shared" si="0"/>
        <v>8499603.6900000013</v>
      </c>
    </row>
    <row r="26" spans="1:4" x14ac:dyDescent="0.25">
      <c r="A26" s="3" t="s">
        <v>34</v>
      </c>
      <c r="B26" s="22">
        <v>0</v>
      </c>
      <c r="C26" s="22">
        <v>280563.32</v>
      </c>
      <c r="D26" s="22">
        <f t="shared" si="0"/>
        <v>280563.32</v>
      </c>
    </row>
    <row r="27" spans="1:4" x14ac:dyDescent="0.25">
      <c r="A27" s="3" t="s">
        <v>36</v>
      </c>
      <c r="B27" s="22">
        <v>0</v>
      </c>
      <c r="C27" s="22">
        <v>2677929.9500000002</v>
      </c>
      <c r="D27" s="22">
        <f t="shared" si="0"/>
        <v>2677929.9500000002</v>
      </c>
    </row>
    <row r="28" spans="1:4" x14ac:dyDescent="0.25">
      <c r="A28" s="3" t="s">
        <v>37</v>
      </c>
      <c r="B28" s="22">
        <v>0</v>
      </c>
      <c r="C28" s="22">
        <v>14069758.689999999</v>
      </c>
      <c r="D28" s="22">
        <f t="shared" si="0"/>
        <v>14069758.689999999</v>
      </c>
    </row>
    <row r="29" spans="1:4" x14ac:dyDescent="0.25">
      <c r="A29" s="3" t="s">
        <v>39</v>
      </c>
      <c r="B29" s="22">
        <v>0</v>
      </c>
      <c r="C29" s="22">
        <v>28027134.580000002</v>
      </c>
      <c r="D29" s="22">
        <f t="shared" si="0"/>
        <v>28027134.580000002</v>
      </c>
    </row>
    <row r="30" spans="1:4" x14ac:dyDescent="0.25">
      <c r="A30" s="3" t="s">
        <v>40</v>
      </c>
      <c r="B30" s="22">
        <v>0</v>
      </c>
      <c r="C30" s="22">
        <v>57428971.890000001</v>
      </c>
      <c r="D30" s="22">
        <f t="shared" si="0"/>
        <v>57428971.890000001</v>
      </c>
    </row>
    <row r="31" spans="1:4" x14ac:dyDescent="0.25">
      <c r="A31" s="3" t="s">
        <v>41</v>
      </c>
      <c r="B31" s="22">
        <v>0</v>
      </c>
      <c r="C31" s="22">
        <v>5339725.7700000005</v>
      </c>
      <c r="D31" s="22">
        <f t="shared" si="0"/>
        <v>5339725.7700000005</v>
      </c>
    </row>
    <row r="32" spans="1:4" x14ac:dyDescent="0.25">
      <c r="A32" s="3" t="s">
        <v>42</v>
      </c>
      <c r="B32" s="22">
        <v>0</v>
      </c>
      <c r="C32" s="22">
        <v>2858019.79</v>
      </c>
      <c r="D32" s="22">
        <f t="shared" si="0"/>
        <v>2858019.79</v>
      </c>
    </row>
    <row r="33" spans="1:4" x14ac:dyDescent="0.25">
      <c r="A33" s="3" t="s">
        <v>44</v>
      </c>
      <c r="B33" s="22">
        <v>0</v>
      </c>
      <c r="C33" s="22">
        <v>5838774.6699999999</v>
      </c>
      <c r="D33" s="22">
        <f t="shared" si="0"/>
        <v>5838774.6699999999</v>
      </c>
    </row>
    <row r="34" spans="1:4" x14ac:dyDescent="0.25">
      <c r="A34" s="3" t="s">
        <v>45</v>
      </c>
      <c r="B34" s="22">
        <v>0</v>
      </c>
      <c r="C34" s="22">
        <v>1600856.72</v>
      </c>
      <c r="D34" s="22">
        <f t="shared" si="0"/>
        <v>1600856.72</v>
      </c>
    </row>
    <row r="35" spans="1:4" x14ac:dyDescent="0.25">
      <c r="A35" s="3" t="s">
        <v>46</v>
      </c>
      <c r="B35" s="22">
        <v>0</v>
      </c>
      <c r="C35" s="22">
        <v>76653251.899999991</v>
      </c>
      <c r="D35" s="22">
        <f t="shared" si="0"/>
        <v>76653251.899999991</v>
      </c>
    </row>
    <row r="36" spans="1:4" x14ac:dyDescent="0.25">
      <c r="A36" s="3" t="s">
        <v>47</v>
      </c>
      <c r="B36" s="22">
        <v>0</v>
      </c>
      <c r="C36" s="22">
        <v>5014642.3399999989</v>
      </c>
      <c r="D36" s="22">
        <f t="shared" si="0"/>
        <v>5014642.3399999989</v>
      </c>
    </row>
    <row r="37" spans="1:4" x14ac:dyDescent="0.25">
      <c r="A37" s="3" t="s">
        <v>55</v>
      </c>
      <c r="B37" s="22">
        <v>0</v>
      </c>
      <c r="C37" s="22">
        <v>654349.21</v>
      </c>
      <c r="D37" s="22">
        <f t="shared" si="0"/>
        <v>654349.21</v>
      </c>
    </row>
    <row r="38" spans="1:4" x14ac:dyDescent="0.25">
      <c r="A38" s="3" t="s">
        <v>48</v>
      </c>
      <c r="B38" s="22">
        <v>100868373.90999995</v>
      </c>
      <c r="C38" s="22">
        <v>0</v>
      </c>
      <c r="D38" s="22">
        <f t="shared" si="0"/>
        <v>100868373.90999995</v>
      </c>
    </row>
    <row r="39" spans="1:4" x14ac:dyDescent="0.25">
      <c r="A39" s="4" t="s">
        <v>3</v>
      </c>
      <c r="B39" s="21">
        <v>287653213.23999983</v>
      </c>
      <c r="C39" s="21">
        <v>322182840.77661997</v>
      </c>
      <c r="D39" s="21">
        <f t="shared" si="0"/>
        <v>609836054.0166198</v>
      </c>
    </row>
    <row r="42" spans="1:4" ht="31.5" customHeight="1" x14ac:dyDescent="0.25">
      <c r="A42" s="45" t="s">
        <v>16</v>
      </c>
      <c r="B42" s="46"/>
      <c r="C42" s="17"/>
      <c r="D42" s="17"/>
    </row>
    <row r="43" spans="1:4" x14ac:dyDescent="0.25">
      <c r="A43" s="4" t="s">
        <v>1</v>
      </c>
      <c r="B43" s="22">
        <v>919013400.6751194</v>
      </c>
      <c r="C43" s="17"/>
    </row>
    <row r="44" spans="1:4" x14ac:dyDescent="0.25">
      <c r="A44" s="4" t="s">
        <v>2</v>
      </c>
      <c r="B44" s="22">
        <v>465769575.95340985</v>
      </c>
      <c r="C44" s="17"/>
    </row>
    <row r="45" spans="1:4" x14ac:dyDescent="0.25">
      <c r="A45" s="4" t="s">
        <v>3</v>
      </c>
      <c r="B45" s="21">
        <v>1384782976.6285293</v>
      </c>
      <c r="C45" s="17"/>
    </row>
  </sheetData>
  <mergeCells count="3">
    <mergeCell ref="B2:D2"/>
    <mergeCell ref="A42:B42"/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A39" sqref="A39"/>
    </sheetView>
  </sheetViews>
  <sheetFormatPr defaultRowHeight="15" x14ac:dyDescent="0.25"/>
  <cols>
    <col min="1" max="1" width="60.42578125" customWidth="1"/>
    <col min="2" max="2" width="10.28515625" customWidth="1"/>
    <col min="3" max="3" width="10.85546875" customWidth="1"/>
    <col min="4" max="4" width="33.85546875" customWidth="1"/>
    <col min="5" max="5" width="9" customWidth="1"/>
  </cols>
  <sheetData>
    <row r="1" spans="1:12" s="26" customFormat="1" ht="15.75" x14ac:dyDescent="0.25">
      <c r="A1" s="49" t="s">
        <v>63</v>
      </c>
      <c r="B1" s="49"/>
      <c r="C1" s="49"/>
      <c r="D1" s="49"/>
    </row>
    <row r="2" spans="1:12" s="25" customFormat="1" ht="26.25" customHeight="1" x14ac:dyDescent="0.25">
      <c r="A2" s="27"/>
      <c r="B2" s="18" t="s">
        <v>8</v>
      </c>
      <c r="C2" s="19" t="s">
        <v>12</v>
      </c>
      <c r="D2" s="34" t="s">
        <v>62</v>
      </c>
      <c r="E2" s="35"/>
    </row>
    <row r="3" spans="1:12" ht="22.5" customHeight="1" x14ac:dyDescent="0.25">
      <c r="A3" s="28" t="s">
        <v>1</v>
      </c>
      <c r="B3" s="21">
        <v>247258</v>
      </c>
      <c r="C3" s="21">
        <v>265003</v>
      </c>
      <c r="D3" s="21">
        <v>270274</v>
      </c>
      <c r="H3" s="9"/>
      <c r="I3" s="9"/>
      <c r="J3" s="9"/>
      <c r="K3" s="30"/>
      <c r="L3" s="23"/>
    </row>
    <row r="4" spans="1:12" x14ac:dyDescent="0.25">
      <c r="A4" s="29" t="s">
        <v>18</v>
      </c>
      <c r="B4" s="22">
        <v>0</v>
      </c>
      <c r="C4" s="22">
        <v>0</v>
      </c>
      <c r="D4" s="22">
        <v>0</v>
      </c>
      <c r="H4" s="30"/>
      <c r="I4" s="31"/>
      <c r="J4" s="9"/>
      <c r="K4" s="30"/>
      <c r="L4" s="23"/>
    </row>
    <row r="5" spans="1:12" x14ac:dyDescent="0.25">
      <c r="A5" s="29" t="s">
        <v>19</v>
      </c>
      <c r="B5" s="22">
        <v>0</v>
      </c>
      <c r="C5" s="22">
        <v>0</v>
      </c>
      <c r="D5" s="22">
        <v>0</v>
      </c>
      <c r="H5" s="32"/>
      <c r="I5" s="33"/>
      <c r="J5" s="9"/>
      <c r="K5" s="32"/>
      <c r="L5" s="33"/>
    </row>
    <row r="6" spans="1:12" ht="15.75" customHeight="1" x14ac:dyDescent="0.25">
      <c r="A6" s="29" t="s">
        <v>20</v>
      </c>
      <c r="B6" s="22">
        <v>0</v>
      </c>
      <c r="C6" s="22">
        <v>0</v>
      </c>
      <c r="D6" s="22">
        <v>0</v>
      </c>
      <c r="H6" s="30"/>
      <c r="I6" s="23"/>
      <c r="J6" s="9"/>
      <c r="K6" s="30"/>
      <c r="L6" s="23"/>
    </row>
    <row r="7" spans="1:12" x14ac:dyDescent="0.25">
      <c r="A7" s="29" t="s">
        <v>21</v>
      </c>
      <c r="B7" s="22">
        <v>0</v>
      </c>
      <c r="C7" s="22">
        <v>0</v>
      </c>
      <c r="D7" s="22">
        <v>0</v>
      </c>
      <c r="H7" s="32"/>
      <c r="I7" s="33"/>
      <c r="J7" s="9"/>
      <c r="K7" s="32"/>
      <c r="L7" s="33"/>
    </row>
    <row r="8" spans="1:12" x14ac:dyDescent="0.25">
      <c r="A8" s="29" t="s">
        <v>22</v>
      </c>
      <c r="B8" s="22">
        <v>0</v>
      </c>
      <c r="C8" s="22">
        <v>0</v>
      </c>
      <c r="D8" s="22">
        <v>0</v>
      </c>
      <c r="H8" s="9"/>
      <c r="I8" s="9"/>
      <c r="J8" s="9"/>
      <c r="K8" s="9"/>
      <c r="L8" s="9"/>
    </row>
    <row r="9" spans="1:12" x14ac:dyDescent="0.25">
      <c r="A9" s="29" t="s">
        <v>23</v>
      </c>
      <c r="B9" s="22">
        <v>0</v>
      </c>
      <c r="C9" s="22">
        <v>0</v>
      </c>
      <c r="D9" s="22">
        <v>0</v>
      </c>
      <c r="H9" s="9"/>
      <c r="I9" s="9"/>
      <c r="J9" s="9"/>
      <c r="K9" s="9"/>
      <c r="L9" s="9"/>
    </row>
    <row r="10" spans="1:12" x14ac:dyDescent="0.25">
      <c r="A10" s="29" t="s">
        <v>24</v>
      </c>
      <c r="B10" s="22">
        <v>0</v>
      </c>
      <c r="C10" s="22">
        <v>0</v>
      </c>
      <c r="D10" s="22">
        <v>0</v>
      </c>
      <c r="H10" s="9"/>
      <c r="I10" s="9"/>
      <c r="J10" s="9"/>
      <c r="K10" s="9"/>
      <c r="L10" s="9"/>
    </row>
    <row r="11" spans="1:12" x14ac:dyDescent="0.25">
      <c r="A11" s="29" t="s">
        <v>25</v>
      </c>
      <c r="B11" s="22">
        <v>0</v>
      </c>
      <c r="C11" s="22">
        <v>0</v>
      </c>
      <c r="D11" s="22">
        <v>0</v>
      </c>
    </row>
    <row r="12" spans="1:12" x14ac:dyDescent="0.25">
      <c r="A12" s="29" t="s">
        <v>26</v>
      </c>
      <c r="B12" s="22">
        <v>0</v>
      </c>
      <c r="C12" s="22">
        <v>0</v>
      </c>
      <c r="D12" s="22">
        <v>0</v>
      </c>
    </row>
    <row r="13" spans="1:12" ht="15" customHeight="1" x14ac:dyDescent="0.25">
      <c r="A13" s="29" t="s">
        <v>27</v>
      </c>
      <c r="B13" s="22">
        <v>0</v>
      </c>
      <c r="C13" s="22">
        <v>0</v>
      </c>
      <c r="D13" s="22">
        <v>0</v>
      </c>
    </row>
    <row r="14" spans="1:12" x14ac:dyDescent="0.25">
      <c r="A14" s="29" t="s">
        <v>24</v>
      </c>
      <c r="B14" s="22">
        <v>0</v>
      </c>
      <c r="C14" s="22">
        <v>0</v>
      </c>
      <c r="D14" s="22">
        <v>0</v>
      </c>
    </row>
    <row r="15" spans="1:12" x14ac:dyDescent="0.25">
      <c r="A15" s="29" t="s">
        <v>28</v>
      </c>
      <c r="B15" s="22">
        <v>0</v>
      </c>
      <c r="C15" s="22">
        <v>0</v>
      </c>
      <c r="D15" s="22">
        <v>0</v>
      </c>
    </row>
    <row r="16" spans="1:12" x14ac:dyDescent="0.25">
      <c r="A16" s="29" t="s">
        <v>29</v>
      </c>
      <c r="B16" s="22">
        <v>0</v>
      </c>
      <c r="C16" s="22">
        <v>0</v>
      </c>
      <c r="D16" s="22">
        <v>0</v>
      </c>
    </row>
    <row r="17" spans="1:4" x14ac:dyDescent="0.25">
      <c r="A17" s="29" t="s">
        <v>24</v>
      </c>
      <c r="B17" s="22">
        <v>0</v>
      </c>
      <c r="C17" s="22">
        <v>0</v>
      </c>
      <c r="D17" s="22">
        <v>0</v>
      </c>
    </row>
    <row r="18" spans="1:4" x14ac:dyDescent="0.25">
      <c r="A18" s="29" t="s">
        <v>30</v>
      </c>
      <c r="B18" s="22">
        <v>0</v>
      </c>
      <c r="C18" s="22">
        <v>0</v>
      </c>
      <c r="D18" s="22">
        <v>0</v>
      </c>
    </row>
    <row r="19" spans="1:4" x14ac:dyDescent="0.25">
      <c r="A19" s="29" t="s">
        <v>31</v>
      </c>
      <c r="B19" s="22">
        <v>0</v>
      </c>
      <c r="C19" s="22">
        <v>0</v>
      </c>
      <c r="D19" s="22">
        <v>0</v>
      </c>
    </row>
    <row r="20" spans="1:4" x14ac:dyDescent="0.25">
      <c r="A20" s="29" t="s">
        <v>32</v>
      </c>
      <c r="B20" s="22">
        <v>0</v>
      </c>
      <c r="C20" s="22">
        <v>0</v>
      </c>
      <c r="D20" s="22">
        <v>0</v>
      </c>
    </row>
    <row r="21" spans="1:4" x14ac:dyDescent="0.25">
      <c r="A21" s="29" t="s">
        <v>33</v>
      </c>
      <c r="B21" s="22">
        <v>0</v>
      </c>
      <c r="C21" s="22">
        <v>0</v>
      </c>
      <c r="D21" s="22">
        <v>0</v>
      </c>
    </row>
    <row r="22" spans="1:4" x14ac:dyDescent="0.25">
      <c r="A22" s="29" t="s">
        <v>34</v>
      </c>
      <c r="B22" s="22">
        <v>0</v>
      </c>
      <c r="C22" s="22">
        <v>0</v>
      </c>
      <c r="D22" s="22">
        <v>0</v>
      </c>
    </row>
    <row r="23" spans="1:4" x14ac:dyDescent="0.25">
      <c r="A23" s="29" t="s">
        <v>35</v>
      </c>
      <c r="B23" s="22">
        <v>0</v>
      </c>
      <c r="C23" s="22">
        <v>0</v>
      </c>
      <c r="D23" s="22">
        <v>0</v>
      </c>
    </row>
    <row r="24" spans="1:4" ht="15.75" customHeight="1" x14ac:dyDescent="0.25">
      <c r="A24" s="29" t="s">
        <v>36</v>
      </c>
      <c r="B24" s="22">
        <v>0</v>
      </c>
      <c r="C24" s="22">
        <v>0</v>
      </c>
      <c r="D24" s="22">
        <v>0</v>
      </c>
    </row>
    <row r="25" spans="1:4" x14ac:dyDescent="0.25">
      <c r="A25" s="29" t="s">
        <v>37</v>
      </c>
      <c r="B25" s="22">
        <v>0</v>
      </c>
      <c r="C25" s="22">
        <v>0</v>
      </c>
      <c r="D25" s="22">
        <v>0</v>
      </c>
    </row>
    <row r="26" spans="1:4" x14ac:dyDescent="0.25">
      <c r="A26" s="29" t="s">
        <v>24</v>
      </c>
      <c r="B26" s="22">
        <v>0</v>
      </c>
      <c r="C26" s="22">
        <v>0</v>
      </c>
      <c r="D26" s="22">
        <v>0</v>
      </c>
    </row>
    <row r="27" spans="1:4" x14ac:dyDescent="0.25">
      <c r="A27" s="29" t="s">
        <v>38</v>
      </c>
      <c r="B27" s="22">
        <v>0</v>
      </c>
      <c r="C27" s="22">
        <v>0</v>
      </c>
      <c r="D27" s="22">
        <v>0</v>
      </c>
    </row>
    <row r="28" spans="1:4" ht="15.75" customHeight="1" x14ac:dyDescent="0.25">
      <c r="A28" s="29" t="s">
        <v>39</v>
      </c>
      <c r="B28" s="22">
        <v>0</v>
      </c>
      <c r="C28" s="22">
        <v>0</v>
      </c>
      <c r="D28" s="22">
        <v>0</v>
      </c>
    </row>
    <row r="29" spans="1:4" x14ac:dyDescent="0.25">
      <c r="A29" s="29" t="s">
        <v>40</v>
      </c>
      <c r="B29" s="22">
        <v>0</v>
      </c>
      <c r="C29" s="22">
        <v>0</v>
      </c>
      <c r="D29" s="22">
        <v>0</v>
      </c>
    </row>
    <row r="30" spans="1:4" ht="16.5" customHeight="1" x14ac:dyDescent="0.25">
      <c r="A30" s="29" t="s">
        <v>41</v>
      </c>
      <c r="B30" s="22">
        <v>0</v>
      </c>
      <c r="C30" s="22">
        <v>0</v>
      </c>
      <c r="D30" s="22">
        <v>0</v>
      </c>
    </row>
    <row r="31" spans="1:4" x14ac:dyDescent="0.25">
      <c r="A31" s="29" t="s">
        <v>42</v>
      </c>
      <c r="B31" s="22">
        <v>0</v>
      </c>
      <c r="C31" s="22">
        <v>0</v>
      </c>
      <c r="D31" s="22">
        <v>0</v>
      </c>
    </row>
    <row r="32" spans="1:4" x14ac:dyDescent="0.25">
      <c r="A32" s="29" t="s">
        <v>43</v>
      </c>
      <c r="B32" s="22">
        <v>0</v>
      </c>
      <c r="C32" s="22">
        <v>0</v>
      </c>
      <c r="D32" s="22">
        <v>0</v>
      </c>
    </row>
    <row r="33" spans="1:4" x14ac:dyDescent="0.25">
      <c r="A33" s="29" t="s">
        <v>44</v>
      </c>
      <c r="B33" s="22">
        <v>0</v>
      </c>
      <c r="C33" s="22">
        <v>0</v>
      </c>
      <c r="D33" s="22">
        <v>0</v>
      </c>
    </row>
    <row r="34" spans="1:4" x14ac:dyDescent="0.25">
      <c r="A34" s="29" t="s">
        <v>45</v>
      </c>
      <c r="B34" s="22">
        <v>0</v>
      </c>
      <c r="C34" s="22">
        <v>0</v>
      </c>
      <c r="D34" s="22">
        <v>0</v>
      </c>
    </row>
    <row r="35" spans="1:4" x14ac:dyDescent="0.25">
      <c r="A35" s="29" t="s">
        <v>46</v>
      </c>
      <c r="B35" s="22">
        <v>0</v>
      </c>
      <c r="C35" s="22">
        <v>0</v>
      </c>
      <c r="D35" s="22">
        <v>0</v>
      </c>
    </row>
    <row r="36" spans="1:4" x14ac:dyDescent="0.25">
      <c r="A36" s="29" t="s">
        <v>47</v>
      </c>
      <c r="B36" s="22">
        <v>0</v>
      </c>
      <c r="C36" s="22">
        <v>0</v>
      </c>
      <c r="D36" s="22">
        <v>0</v>
      </c>
    </row>
    <row r="37" spans="1:4" x14ac:dyDescent="0.25">
      <c r="A37" s="29" t="s">
        <v>24</v>
      </c>
      <c r="B37" s="22">
        <v>0</v>
      </c>
      <c r="C37" s="22">
        <v>0</v>
      </c>
      <c r="D37" s="22">
        <v>0</v>
      </c>
    </row>
    <row r="38" spans="1:4" x14ac:dyDescent="0.25">
      <c r="A38" s="29" t="s">
        <v>48</v>
      </c>
      <c r="B38" s="22">
        <v>247258</v>
      </c>
      <c r="C38" s="22">
        <v>265003</v>
      </c>
      <c r="D38" s="22">
        <v>270274</v>
      </c>
    </row>
    <row r="39" spans="1:4" x14ac:dyDescent="0.25">
      <c r="A39" s="29" t="s">
        <v>49</v>
      </c>
      <c r="B39" s="22">
        <v>0</v>
      </c>
      <c r="C39" s="22">
        <v>0</v>
      </c>
      <c r="D39" s="22">
        <v>0</v>
      </c>
    </row>
    <row r="40" spans="1:4" ht="15.75" customHeight="1" x14ac:dyDescent="0.25">
      <c r="A40" s="29" t="s">
        <v>50</v>
      </c>
      <c r="B40" s="22">
        <v>0</v>
      </c>
      <c r="C40" s="22">
        <v>0</v>
      </c>
      <c r="D40" s="22">
        <v>0</v>
      </c>
    </row>
    <row r="41" spans="1:4" x14ac:dyDescent="0.25">
      <c r="A41" s="29" t="s">
        <v>24</v>
      </c>
      <c r="B41" s="22">
        <v>0</v>
      </c>
      <c r="C41" s="22">
        <v>0</v>
      </c>
      <c r="D41" s="22">
        <v>0</v>
      </c>
    </row>
    <row r="42" spans="1:4" ht="18" customHeight="1" x14ac:dyDescent="0.25">
      <c r="A42" s="28" t="s">
        <v>2</v>
      </c>
      <c r="B42" s="21">
        <v>127504</v>
      </c>
      <c r="C42" s="21">
        <v>141628</v>
      </c>
      <c r="D42" s="21">
        <v>147418</v>
      </c>
    </row>
    <row r="43" spans="1:4" x14ac:dyDescent="0.25">
      <c r="A43" s="29" t="s">
        <v>48</v>
      </c>
      <c r="B43" s="22">
        <v>127504</v>
      </c>
      <c r="C43" s="22">
        <v>141628</v>
      </c>
      <c r="D43" s="22">
        <v>147418</v>
      </c>
    </row>
    <row r="44" spans="1:4" x14ac:dyDescent="0.25">
      <c r="A44" s="28" t="s">
        <v>3</v>
      </c>
      <c r="B44" s="21">
        <v>374762</v>
      </c>
      <c r="C44" s="21">
        <v>406631</v>
      </c>
      <c r="D44" s="21">
        <v>417692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G8" sqref="G8"/>
    </sheetView>
  </sheetViews>
  <sheetFormatPr defaultRowHeight="15" x14ac:dyDescent="0.25"/>
  <cols>
    <col min="1" max="1" width="10.5703125" bestFit="1" customWidth="1"/>
    <col min="2" max="2" width="25.140625" customWidth="1"/>
    <col min="3" max="3" width="26.5703125" customWidth="1"/>
    <col min="4" max="4" width="23.7109375" customWidth="1"/>
  </cols>
  <sheetData>
    <row r="1" spans="1:4" ht="22.5" customHeight="1" thickBot="1" x14ac:dyDescent="0.3">
      <c r="A1" s="50" t="s">
        <v>64</v>
      </c>
      <c r="B1" s="50"/>
      <c r="C1" s="50"/>
      <c r="D1" s="50"/>
    </row>
    <row r="2" spans="1:4" ht="60.75" customHeight="1" thickBot="1" x14ac:dyDescent="0.3">
      <c r="A2" s="51" t="s">
        <v>65</v>
      </c>
      <c r="B2" s="52" t="s">
        <v>66</v>
      </c>
      <c r="C2" s="52" t="s">
        <v>67</v>
      </c>
      <c r="D2" s="52" t="s">
        <v>68</v>
      </c>
    </row>
    <row r="3" spans="1:4" ht="16.5" thickBot="1" x14ac:dyDescent="0.3">
      <c r="A3" s="53" t="s">
        <v>69</v>
      </c>
      <c r="B3" s="54">
        <v>265003</v>
      </c>
      <c r="C3" s="55">
        <v>5299</v>
      </c>
      <c r="D3" s="56">
        <v>50</v>
      </c>
    </row>
    <row r="4" spans="1:4" ht="16.5" thickBot="1" x14ac:dyDescent="0.3">
      <c r="A4" s="53" t="s">
        <v>70</v>
      </c>
      <c r="B4" s="54">
        <v>141628</v>
      </c>
      <c r="C4" s="55">
        <v>3558</v>
      </c>
      <c r="D4" s="57">
        <v>23</v>
      </c>
    </row>
    <row r="5" spans="1:4" ht="16.5" thickBot="1" x14ac:dyDescent="0.3">
      <c r="A5" s="53" t="s">
        <v>0</v>
      </c>
      <c r="B5" s="58">
        <v>406631</v>
      </c>
      <c r="C5" s="59">
        <v>8857</v>
      </c>
      <c r="D5" s="60">
        <v>73</v>
      </c>
    </row>
    <row r="6" spans="1:4" ht="15.75" x14ac:dyDescent="0.25">
      <c r="A6" s="61"/>
      <c r="B6" s="26"/>
      <c r="C6" s="26"/>
      <c r="D6" s="26"/>
    </row>
    <row r="7" spans="1:4" ht="16.5" thickBot="1" x14ac:dyDescent="0.3">
      <c r="A7" s="50" t="s">
        <v>71</v>
      </c>
      <c r="B7" s="50"/>
      <c r="C7" s="50"/>
      <c r="D7" s="50"/>
    </row>
    <row r="8" spans="1:4" ht="63" customHeight="1" thickBot="1" x14ac:dyDescent="0.3">
      <c r="A8" s="62" t="s">
        <v>65</v>
      </c>
      <c r="B8" s="52" t="s">
        <v>72</v>
      </c>
      <c r="C8" s="52" t="s">
        <v>73</v>
      </c>
      <c r="D8" s="52" t="s">
        <v>74</v>
      </c>
    </row>
    <row r="9" spans="1:4" ht="16.5" thickBot="1" x14ac:dyDescent="0.3">
      <c r="A9" s="53" t="s">
        <v>69</v>
      </c>
      <c r="B9" s="63">
        <v>213703457</v>
      </c>
      <c r="C9" s="64">
        <v>126817698</v>
      </c>
      <c r="D9" s="64">
        <v>774443162</v>
      </c>
    </row>
    <row r="10" spans="1:4" ht="16.5" thickBot="1" x14ac:dyDescent="0.3">
      <c r="A10" s="53" t="s">
        <v>75</v>
      </c>
      <c r="B10" s="63">
        <v>114388896</v>
      </c>
      <c r="C10" s="64">
        <v>191514490</v>
      </c>
      <c r="D10" s="55">
        <v>794801330</v>
      </c>
    </row>
    <row r="11" spans="1:4" ht="16.5" thickBot="1" x14ac:dyDescent="0.3">
      <c r="A11" s="53" t="s">
        <v>0</v>
      </c>
      <c r="B11" s="65">
        <v>328092353</v>
      </c>
      <c r="C11" s="66">
        <v>318332188</v>
      </c>
      <c r="D11" s="66">
        <v>1569244492</v>
      </c>
    </row>
    <row r="12" spans="1:4" x14ac:dyDescent="0.25">
      <c r="A12" s="67"/>
      <c r="B12" s="26"/>
      <c r="C12" s="26"/>
      <c r="D12" s="26"/>
    </row>
    <row r="13" spans="1:4" ht="16.5" thickBot="1" x14ac:dyDescent="0.3">
      <c r="A13" s="50" t="s">
        <v>76</v>
      </c>
      <c r="B13" s="50"/>
      <c r="C13" s="50"/>
      <c r="D13" s="50"/>
    </row>
    <row r="14" spans="1:4" ht="69.75" customHeight="1" thickBot="1" x14ac:dyDescent="0.3">
      <c r="A14" s="62" t="s">
        <v>65</v>
      </c>
      <c r="B14" s="52" t="s">
        <v>66</v>
      </c>
      <c r="C14" s="52" t="s">
        <v>67</v>
      </c>
      <c r="D14" s="52" t="s">
        <v>68</v>
      </c>
    </row>
    <row r="15" spans="1:4" ht="16.5" thickBot="1" x14ac:dyDescent="0.3">
      <c r="A15" s="53" t="s">
        <v>69</v>
      </c>
      <c r="B15" s="54">
        <v>270274</v>
      </c>
      <c r="C15" s="55">
        <v>5439</v>
      </c>
      <c r="D15" s="56">
        <v>28</v>
      </c>
    </row>
    <row r="16" spans="1:4" ht="16.5" thickBot="1" x14ac:dyDescent="0.3">
      <c r="A16" s="53" t="s">
        <v>70</v>
      </c>
      <c r="B16" s="54">
        <v>141628</v>
      </c>
      <c r="C16" s="55">
        <v>3671</v>
      </c>
      <c r="D16" s="57">
        <v>17</v>
      </c>
    </row>
    <row r="17" spans="1:4" ht="16.5" thickBot="1" x14ac:dyDescent="0.3">
      <c r="A17" s="53" t="s">
        <v>0</v>
      </c>
      <c r="B17" s="58">
        <v>417692</v>
      </c>
      <c r="C17" s="59">
        <v>9110</v>
      </c>
      <c r="D17" s="60">
        <v>45</v>
      </c>
    </row>
    <row r="18" spans="1:4" x14ac:dyDescent="0.25">
      <c r="A18" s="67"/>
      <c r="B18" s="26"/>
      <c r="C18" s="26"/>
      <c r="D18" s="26"/>
    </row>
    <row r="19" spans="1:4" ht="16.5" thickBot="1" x14ac:dyDescent="0.3">
      <c r="A19" s="50" t="s">
        <v>77</v>
      </c>
      <c r="B19" s="50"/>
      <c r="C19" s="50"/>
      <c r="D19" s="50"/>
    </row>
    <row r="20" spans="1:4" ht="58.5" customHeight="1" thickBot="1" x14ac:dyDescent="0.3">
      <c r="A20" s="62" t="s">
        <v>65</v>
      </c>
      <c r="B20" s="52" t="s">
        <v>72</v>
      </c>
      <c r="C20" s="52" t="s">
        <v>73</v>
      </c>
      <c r="D20" s="52" t="s">
        <v>74</v>
      </c>
    </row>
    <row r="21" spans="1:4" ht="16.5" thickBot="1" x14ac:dyDescent="0.3">
      <c r="A21" s="53" t="s">
        <v>69</v>
      </c>
      <c r="B21" s="54">
        <v>186782358</v>
      </c>
      <c r="C21" s="55">
        <v>97360131</v>
      </c>
      <c r="D21" s="64">
        <v>919013401</v>
      </c>
    </row>
    <row r="22" spans="1:4" ht="16.5" thickBot="1" x14ac:dyDescent="0.3">
      <c r="A22" s="53" t="s">
        <v>75</v>
      </c>
      <c r="B22" s="54">
        <v>100868373</v>
      </c>
      <c r="C22" s="55">
        <v>224822710</v>
      </c>
      <c r="D22" s="55">
        <v>465769576</v>
      </c>
    </row>
    <row r="23" spans="1:4" ht="16.5" thickBot="1" x14ac:dyDescent="0.3">
      <c r="A23" s="53" t="s">
        <v>0</v>
      </c>
      <c r="B23" s="58">
        <v>287650731</v>
      </c>
      <c r="C23" s="59">
        <v>322182841</v>
      </c>
      <c r="D23" s="66">
        <v>1384782977</v>
      </c>
    </row>
    <row r="24" spans="1:4" x14ac:dyDescent="0.25">
      <c r="A24" s="26"/>
      <c r="B24" s="26"/>
      <c r="C24" s="26"/>
      <c r="D24" s="26"/>
    </row>
    <row r="25" spans="1:4" x14ac:dyDescent="0.25">
      <c r="A25" s="68" t="s">
        <v>78</v>
      </c>
      <c r="B25" s="68"/>
      <c r="C25" s="68"/>
      <c r="D25" s="68"/>
    </row>
  </sheetData>
  <mergeCells count="5">
    <mergeCell ref="A1:D1"/>
    <mergeCell ref="A7:D7"/>
    <mergeCell ref="A13:D13"/>
    <mergeCell ref="A19:D19"/>
    <mergeCell ref="A25:D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2013 Tüketim</vt:lpstr>
      <vt:lpstr>2014 Tüketim</vt:lpstr>
      <vt:lpstr>2015 Tüketim</vt:lpstr>
      <vt:lpstr>Abone Verileri</vt:lpstr>
      <vt:lpstr>genel tüketim tüketici</vt:lpstr>
    </vt:vector>
  </TitlesOfParts>
  <Company>EPDK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Buket ÇELEBİ</dc:creator>
  <cp:lastModifiedBy>yavuzusta</cp:lastModifiedBy>
  <cp:lastPrinted>2015-09-04T08:22:46Z</cp:lastPrinted>
  <dcterms:created xsi:type="dcterms:W3CDTF">2015-08-20T07:05:54Z</dcterms:created>
  <dcterms:modified xsi:type="dcterms:W3CDTF">2015-09-04T08:32:22Z</dcterms:modified>
</cp:coreProperties>
</file>