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H19" i="1" l="1"/>
  <c r="G19" i="1"/>
  <c r="F19" i="1"/>
  <c r="E19" i="1"/>
  <c r="M19" i="1" s="1"/>
  <c r="D19" i="1"/>
  <c r="L19" i="1" s="1"/>
  <c r="C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</calcChain>
</file>

<file path=xl/sharedStrings.xml><?xml version="1.0" encoding="utf-8"?>
<sst xmlns="http://schemas.openxmlformats.org/spreadsheetml/2006/main" count="84" uniqueCount="28">
  <si>
    <t>31 ARALIK 2016 TARİHLİ ADRESE DAYALI NÜFUS KAYIT SİSTEMİ SONUÇLARI</t>
  </si>
  <si>
    <t>İLÇE NÜFUSLARI</t>
  </si>
  <si>
    <t>İL ADI</t>
  </si>
  <si>
    <t>İLÇE ADI</t>
  </si>
  <si>
    <t>TOPLAM</t>
  </si>
  <si>
    <t>İL VE İLÇE MERKEZLERİ</t>
  </si>
  <si>
    <t>BELDE VE KÖYLER</t>
  </si>
  <si>
    <t>Erkek Nüfusun Toplam Nüfus İçindeki oranı %</t>
  </si>
  <si>
    <t>Kadın Nüfusun Toplam Nüfus İçindeki oranı %</t>
  </si>
  <si>
    <t>Şehir Nüfusun Toplam Nüfus İçindeki Oranı %</t>
  </si>
  <si>
    <t>ERKEK</t>
  </si>
  <si>
    <t>KADIN</t>
  </si>
  <si>
    <t>KOCAELİ</t>
  </si>
  <si>
    <t>GEBZE</t>
  </si>
  <si>
    <t>-</t>
  </si>
  <si>
    <t>GÖLCÜK</t>
  </si>
  <si>
    <t>KANDIRA</t>
  </si>
  <si>
    <t>KARAMÜRSEL</t>
  </si>
  <si>
    <t>KÖRFEZ</t>
  </si>
  <si>
    <t>DERİNCE</t>
  </si>
  <si>
    <t>BAŞİSKELE</t>
  </si>
  <si>
    <t>ÇAYIROVA</t>
  </si>
  <si>
    <t>DARICA</t>
  </si>
  <si>
    <t>DİLOVASI</t>
  </si>
  <si>
    <t>İZMİT</t>
  </si>
  <si>
    <t>KARTEPE</t>
  </si>
  <si>
    <t>KOCAELİ TOPLAM</t>
  </si>
  <si>
    <t>KAYNAK : TÜİK KOCAELİ BÖLGE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</si>
</sst>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3" fontId="0" fillId="0" borderId="6" xfId="0" quotePrefix="1" applyNumberFormat="1" applyBorder="1" applyAlignment="1">
      <alignment horizontal="right" vertical="center"/>
    </xf>
    <xf numFmtId="3" fontId="0" fillId="0" borderId="7" xfId="0" quotePrefix="1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indent="7"/>
    </xf>
    <xf numFmtId="3" fontId="0" fillId="0" borderId="11" xfId="0" applyNumberFormat="1" applyBorder="1" applyAlignment="1">
      <alignment horizontal="right" vertical="center"/>
    </xf>
    <xf numFmtId="3" fontId="0" fillId="0" borderId="11" xfId="0" quotePrefix="1" applyNumberFormat="1" applyBorder="1" applyAlignment="1">
      <alignment horizontal="right" vertical="center"/>
    </xf>
    <xf numFmtId="3" fontId="0" fillId="0" borderId="12" xfId="0" quotePrefix="1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/>
    <xf numFmtId="0" fontId="6" fillId="2" borderId="2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/>
  </cellXfs>
  <cellStyles count="3">
    <cellStyle name="Normal" xfId="0" builtinId="0"/>
    <cellStyle name="Normal_İLÇE" xfId="1"/>
    <cellStyle name="Normal_Sayfa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F21" sqref="F21"/>
    </sheetView>
  </sheetViews>
  <sheetFormatPr defaultRowHeight="15" x14ac:dyDescent="0.25"/>
  <cols>
    <col min="2" max="2" width="13.28515625" bestFit="1" customWidth="1"/>
    <col min="12" max="12" width="16.140625" customWidth="1"/>
    <col min="13" max="13" width="20.140625" customWidth="1"/>
    <col min="14" max="14" width="17.28515625" customWidth="1"/>
    <col min="16" max="16" width="21.42578125" bestFit="1" customWidth="1"/>
  </cols>
  <sheetData>
    <row r="1" spans="1:16" ht="18.75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6" ht="18.75" x14ac:dyDescent="0.25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</row>
    <row r="3" spans="1:16" ht="17.25" x14ac:dyDescent="0.25">
      <c r="A3" s="4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6" ht="15.75" thickBot="1" x14ac:dyDescent="0.3">
      <c r="A4" s="2"/>
      <c r="B4" s="2"/>
      <c r="C4" s="3"/>
      <c r="D4" s="3"/>
      <c r="E4" s="3"/>
      <c r="F4" s="3"/>
      <c r="G4" s="3"/>
      <c r="H4" s="3"/>
      <c r="I4" s="3"/>
      <c r="J4" s="3"/>
      <c r="K4" s="3"/>
    </row>
    <row r="5" spans="1:16" ht="15" customHeight="1" x14ac:dyDescent="0.25">
      <c r="A5" s="27" t="s">
        <v>2</v>
      </c>
      <c r="B5" s="21" t="s">
        <v>3</v>
      </c>
      <c r="C5" s="29" t="s">
        <v>4</v>
      </c>
      <c r="D5" s="29"/>
      <c r="E5" s="29"/>
      <c r="F5" s="29" t="s">
        <v>5</v>
      </c>
      <c r="G5" s="29"/>
      <c r="H5" s="29"/>
      <c r="I5" s="29" t="s">
        <v>6</v>
      </c>
      <c r="J5" s="29"/>
      <c r="K5" s="30"/>
      <c r="L5" s="21" t="s">
        <v>7</v>
      </c>
      <c r="M5" s="21" t="s">
        <v>8</v>
      </c>
      <c r="N5" s="23" t="s">
        <v>9</v>
      </c>
    </row>
    <row r="6" spans="1:16" x14ac:dyDescent="0.25">
      <c r="A6" s="28"/>
      <c r="B6" s="22"/>
      <c r="C6" s="5" t="s">
        <v>4</v>
      </c>
      <c r="D6" s="5" t="s">
        <v>10</v>
      </c>
      <c r="E6" s="5" t="s">
        <v>11</v>
      </c>
      <c r="F6" s="5" t="s">
        <v>4</v>
      </c>
      <c r="G6" s="5" t="s">
        <v>10</v>
      </c>
      <c r="H6" s="5" t="s">
        <v>11</v>
      </c>
      <c r="I6" s="5" t="s">
        <v>4</v>
      </c>
      <c r="J6" s="5" t="s">
        <v>10</v>
      </c>
      <c r="K6" s="6" t="s">
        <v>11</v>
      </c>
      <c r="L6" s="22"/>
      <c r="M6" s="22"/>
      <c r="N6" s="24"/>
    </row>
    <row r="7" spans="1:16" x14ac:dyDescent="0.25">
      <c r="A7" s="7" t="s">
        <v>12</v>
      </c>
      <c r="B7" s="8" t="s">
        <v>13</v>
      </c>
      <c r="C7" s="9">
        <v>357743</v>
      </c>
      <c r="D7" s="9">
        <v>182189</v>
      </c>
      <c r="E7" s="9">
        <v>175554</v>
      </c>
      <c r="F7" s="9">
        <v>357743</v>
      </c>
      <c r="G7" s="9">
        <v>182189</v>
      </c>
      <c r="H7" s="9">
        <v>175554</v>
      </c>
      <c r="I7" s="10" t="s">
        <v>14</v>
      </c>
      <c r="J7" s="10" t="s">
        <v>14</v>
      </c>
      <c r="K7" s="11" t="s">
        <v>14</v>
      </c>
      <c r="L7" s="12">
        <f>D7/C7*100</f>
        <v>50.927341695015691</v>
      </c>
      <c r="M7" s="12">
        <f>E7/C7*100</f>
        <v>49.072658304984309</v>
      </c>
      <c r="N7" s="13">
        <v>100</v>
      </c>
      <c r="P7" s="14"/>
    </row>
    <row r="8" spans="1:16" x14ac:dyDescent="0.25">
      <c r="A8" s="7" t="s">
        <v>12</v>
      </c>
      <c r="B8" s="8" t="s">
        <v>15</v>
      </c>
      <c r="C8" s="9">
        <v>156901</v>
      </c>
      <c r="D8" s="9">
        <v>79802</v>
      </c>
      <c r="E8" s="9">
        <v>77099</v>
      </c>
      <c r="F8" s="9">
        <v>156901</v>
      </c>
      <c r="G8" s="9">
        <v>79802</v>
      </c>
      <c r="H8" s="9">
        <v>77099</v>
      </c>
      <c r="I8" s="10" t="s">
        <v>14</v>
      </c>
      <c r="J8" s="10" t="s">
        <v>14</v>
      </c>
      <c r="K8" s="11" t="s">
        <v>14</v>
      </c>
      <c r="L8" s="12">
        <f t="shared" ref="L8:L19" si="0">D8/C8*100</f>
        <v>50.861371183102719</v>
      </c>
      <c r="M8" s="12">
        <f t="shared" ref="M8:M19" si="1">E8/C8*100</f>
        <v>49.138628816897281</v>
      </c>
      <c r="N8" s="13">
        <v>100</v>
      </c>
    </row>
    <row r="9" spans="1:16" x14ac:dyDescent="0.25">
      <c r="A9" s="7" t="s">
        <v>12</v>
      </c>
      <c r="B9" s="8" t="s">
        <v>16</v>
      </c>
      <c r="C9" s="9">
        <v>49221</v>
      </c>
      <c r="D9" s="9">
        <v>26693</v>
      </c>
      <c r="E9" s="9">
        <v>22528</v>
      </c>
      <c r="F9" s="9">
        <v>49221</v>
      </c>
      <c r="G9" s="9">
        <v>26693</v>
      </c>
      <c r="H9" s="9">
        <v>22528</v>
      </c>
      <c r="I9" s="10" t="s">
        <v>14</v>
      </c>
      <c r="J9" s="10" t="s">
        <v>14</v>
      </c>
      <c r="K9" s="11" t="s">
        <v>14</v>
      </c>
      <c r="L9" s="12">
        <f t="shared" si="0"/>
        <v>54.230917697730639</v>
      </c>
      <c r="M9" s="12">
        <f t="shared" si="1"/>
        <v>45.769082302269354</v>
      </c>
      <c r="N9" s="13">
        <v>100</v>
      </c>
    </row>
    <row r="10" spans="1:16" x14ac:dyDescent="0.25">
      <c r="A10" s="7" t="s">
        <v>12</v>
      </c>
      <c r="B10" s="8" t="s">
        <v>17</v>
      </c>
      <c r="C10" s="9">
        <v>55895</v>
      </c>
      <c r="D10" s="9">
        <v>27879</v>
      </c>
      <c r="E10" s="9">
        <v>28016</v>
      </c>
      <c r="F10" s="9">
        <v>55895</v>
      </c>
      <c r="G10" s="9">
        <v>27879</v>
      </c>
      <c r="H10" s="9">
        <v>28016</v>
      </c>
      <c r="I10" s="10" t="s">
        <v>14</v>
      </c>
      <c r="J10" s="10" t="s">
        <v>14</v>
      </c>
      <c r="K10" s="11" t="s">
        <v>14</v>
      </c>
      <c r="L10" s="12">
        <f t="shared" si="0"/>
        <v>49.877448787905891</v>
      </c>
      <c r="M10" s="12">
        <f t="shared" si="1"/>
        <v>50.122551212094102</v>
      </c>
      <c r="N10" s="13">
        <v>100</v>
      </c>
    </row>
    <row r="11" spans="1:16" x14ac:dyDescent="0.25">
      <c r="A11" s="7" t="s">
        <v>12</v>
      </c>
      <c r="B11" s="8" t="s">
        <v>18</v>
      </c>
      <c r="C11" s="9">
        <v>157282</v>
      </c>
      <c r="D11" s="9">
        <v>79221</v>
      </c>
      <c r="E11" s="9">
        <v>78061</v>
      </c>
      <c r="F11" s="9">
        <v>157282</v>
      </c>
      <c r="G11" s="9">
        <v>79221</v>
      </c>
      <c r="H11" s="9">
        <v>78061</v>
      </c>
      <c r="I11" s="10" t="s">
        <v>14</v>
      </c>
      <c r="J11" s="10" t="s">
        <v>14</v>
      </c>
      <c r="K11" s="11" t="s">
        <v>14</v>
      </c>
      <c r="L11" s="12">
        <f t="shared" si="0"/>
        <v>50.368764384990016</v>
      </c>
      <c r="M11" s="12">
        <f t="shared" si="1"/>
        <v>49.631235615009984</v>
      </c>
      <c r="N11" s="13">
        <v>100</v>
      </c>
    </row>
    <row r="12" spans="1:16" x14ac:dyDescent="0.25">
      <c r="A12" s="7" t="s">
        <v>12</v>
      </c>
      <c r="B12" s="8" t="s">
        <v>19</v>
      </c>
      <c r="C12" s="9">
        <v>138050</v>
      </c>
      <c r="D12" s="9">
        <v>69363</v>
      </c>
      <c r="E12" s="9">
        <v>68687</v>
      </c>
      <c r="F12" s="9">
        <v>138050</v>
      </c>
      <c r="G12" s="9">
        <v>69363</v>
      </c>
      <c r="H12" s="9">
        <v>68687</v>
      </c>
      <c r="I12" s="10" t="s">
        <v>14</v>
      </c>
      <c r="J12" s="10" t="s">
        <v>14</v>
      </c>
      <c r="K12" s="11" t="s">
        <v>14</v>
      </c>
      <c r="L12" s="12">
        <f t="shared" si="0"/>
        <v>50.24483882651213</v>
      </c>
      <c r="M12" s="12">
        <f t="shared" si="1"/>
        <v>49.755161173487863</v>
      </c>
      <c r="N12" s="13">
        <v>100</v>
      </c>
    </row>
    <row r="13" spans="1:16" x14ac:dyDescent="0.25">
      <c r="A13" s="7" t="s">
        <v>12</v>
      </c>
      <c r="B13" s="8" t="s">
        <v>20</v>
      </c>
      <c r="C13" s="9">
        <v>88910</v>
      </c>
      <c r="D13" s="9">
        <v>44904</v>
      </c>
      <c r="E13" s="9">
        <v>44006</v>
      </c>
      <c r="F13" s="9">
        <v>88910</v>
      </c>
      <c r="G13" s="9">
        <v>44904</v>
      </c>
      <c r="H13" s="9">
        <v>44006</v>
      </c>
      <c r="I13" s="10" t="s">
        <v>14</v>
      </c>
      <c r="J13" s="10" t="s">
        <v>14</v>
      </c>
      <c r="K13" s="11" t="s">
        <v>14</v>
      </c>
      <c r="L13" s="12">
        <f t="shared" si="0"/>
        <v>50.505005061297936</v>
      </c>
      <c r="M13" s="12">
        <f t="shared" si="1"/>
        <v>49.494994938702057</v>
      </c>
      <c r="N13" s="13">
        <v>100</v>
      </c>
    </row>
    <row r="14" spans="1:16" x14ac:dyDescent="0.25">
      <c r="A14" s="7" t="s">
        <v>12</v>
      </c>
      <c r="B14" s="8" t="s">
        <v>21</v>
      </c>
      <c r="C14" s="9">
        <v>122460</v>
      </c>
      <c r="D14" s="9">
        <v>62712</v>
      </c>
      <c r="E14" s="9">
        <v>59748</v>
      </c>
      <c r="F14" s="9">
        <v>122460</v>
      </c>
      <c r="G14" s="9">
        <v>62712</v>
      </c>
      <c r="H14" s="9">
        <v>59748</v>
      </c>
      <c r="I14" s="10" t="s">
        <v>14</v>
      </c>
      <c r="J14" s="10" t="s">
        <v>14</v>
      </c>
      <c r="K14" s="11" t="s">
        <v>14</v>
      </c>
      <c r="L14" s="12">
        <f t="shared" si="0"/>
        <v>51.210191082802545</v>
      </c>
      <c r="M14" s="12">
        <f t="shared" si="1"/>
        <v>48.789808917197455</v>
      </c>
      <c r="N14" s="13">
        <v>100</v>
      </c>
    </row>
    <row r="15" spans="1:16" x14ac:dyDescent="0.25">
      <c r="A15" s="7" t="s">
        <v>12</v>
      </c>
      <c r="B15" s="8" t="s">
        <v>22</v>
      </c>
      <c r="C15" s="9">
        <v>191123</v>
      </c>
      <c r="D15" s="9">
        <v>97277</v>
      </c>
      <c r="E15" s="9">
        <v>93846</v>
      </c>
      <c r="F15" s="9">
        <v>191123</v>
      </c>
      <c r="G15" s="9">
        <v>97277</v>
      </c>
      <c r="H15" s="9">
        <v>93846</v>
      </c>
      <c r="I15" s="10" t="s">
        <v>14</v>
      </c>
      <c r="J15" s="10" t="s">
        <v>14</v>
      </c>
      <c r="K15" s="11" t="s">
        <v>14</v>
      </c>
      <c r="L15" s="12">
        <f t="shared" si="0"/>
        <v>50.897589510419991</v>
      </c>
      <c r="M15" s="12">
        <f t="shared" si="1"/>
        <v>49.102410489580009</v>
      </c>
      <c r="N15" s="13">
        <v>100</v>
      </c>
    </row>
    <row r="16" spans="1:16" x14ac:dyDescent="0.25">
      <c r="A16" s="7" t="s">
        <v>12</v>
      </c>
      <c r="B16" s="8" t="s">
        <v>23</v>
      </c>
      <c r="C16" s="9">
        <v>46933</v>
      </c>
      <c r="D16" s="9">
        <v>24106</v>
      </c>
      <c r="E16" s="9">
        <v>22827</v>
      </c>
      <c r="F16" s="9">
        <v>46933</v>
      </c>
      <c r="G16" s="9">
        <v>24106</v>
      </c>
      <c r="H16" s="9">
        <v>22827</v>
      </c>
      <c r="I16" s="10" t="s">
        <v>14</v>
      </c>
      <c r="J16" s="10" t="s">
        <v>14</v>
      </c>
      <c r="K16" s="11" t="s">
        <v>14</v>
      </c>
      <c r="L16" s="12">
        <f t="shared" si="0"/>
        <v>51.362580700147021</v>
      </c>
      <c r="M16" s="12">
        <f t="shared" si="1"/>
        <v>48.637419299852979</v>
      </c>
      <c r="N16" s="13">
        <v>100</v>
      </c>
    </row>
    <row r="17" spans="1:14" x14ac:dyDescent="0.25">
      <c r="A17" s="7" t="s">
        <v>12</v>
      </c>
      <c r="B17" s="8" t="s">
        <v>24</v>
      </c>
      <c r="C17" s="9">
        <v>354464</v>
      </c>
      <c r="D17" s="9">
        <v>176157</v>
      </c>
      <c r="E17" s="9">
        <v>178307</v>
      </c>
      <c r="F17" s="9">
        <v>354464</v>
      </c>
      <c r="G17" s="9">
        <v>176157</v>
      </c>
      <c r="H17" s="9">
        <v>178307</v>
      </c>
      <c r="I17" s="10" t="s">
        <v>14</v>
      </c>
      <c r="J17" s="10" t="s">
        <v>14</v>
      </c>
      <c r="K17" s="11" t="s">
        <v>14</v>
      </c>
      <c r="L17" s="12">
        <f t="shared" si="0"/>
        <v>49.696725196352801</v>
      </c>
      <c r="M17" s="12">
        <f t="shared" si="1"/>
        <v>50.303274803647199</v>
      </c>
      <c r="N17" s="13">
        <v>100</v>
      </c>
    </row>
    <row r="18" spans="1:14" x14ac:dyDescent="0.25">
      <c r="A18" s="7" t="s">
        <v>12</v>
      </c>
      <c r="B18" s="8" t="s">
        <v>25</v>
      </c>
      <c r="C18" s="9">
        <v>111790</v>
      </c>
      <c r="D18" s="9">
        <v>56854</v>
      </c>
      <c r="E18" s="9">
        <v>54936</v>
      </c>
      <c r="F18" s="9">
        <v>111790</v>
      </c>
      <c r="G18" s="9">
        <v>56854</v>
      </c>
      <c r="H18" s="9">
        <v>54936</v>
      </c>
      <c r="I18" s="10" t="s">
        <v>14</v>
      </c>
      <c r="J18" s="10" t="s">
        <v>14</v>
      </c>
      <c r="K18" s="11" t="s">
        <v>14</v>
      </c>
      <c r="L18" s="12">
        <f t="shared" si="0"/>
        <v>50.857858484658735</v>
      </c>
      <c r="M18" s="12">
        <f t="shared" si="1"/>
        <v>49.142141515341265</v>
      </c>
      <c r="N18" s="13">
        <v>100</v>
      </c>
    </row>
    <row r="19" spans="1:14" ht="15.75" thickBot="1" x14ac:dyDescent="0.3">
      <c r="A19" s="25" t="s">
        <v>26</v>
      </c>
      <c r="B19" s="26"/>
      <c r="C19" s="15">
        <f>SUM(C7:C18)</f>
        <v>1830772</v>
      </c>
      <c r="D19" s="15">
        <f t="shared" ref="D19:H19" si="2">SUM(D7:D18)</f>
        <v>927157</v>
      </c>
      <c r="E19" s="15">
        <f t="shared" si="2"/>
        <v>903615</v>
      </c>
      <c r="F19" s="15">
        <f t="shared" si="2"/>
        <v>1830772</v>
      </c>
      <c r="G19" s="15">
        <f t="shared" si="2"/>
        <v>927157</v>
      </c>
      <c r="H19" s="15">
        <f t="shared" si="2"/>
        <v>903615</v>
      </c>
      <c r="I19" s="16" t="s">
        <v>14</v>
      </c>
      <c r="J19" s="16" t="s">
        <v>14</v>
      </c>
      <c r="K19" s="17" t="s">
        <v>14</v>
      </c>
      <c r="L19" s="18">
        <f t="shared" si="0"/>
        <v>50.642952808978947</v>
      </c>
      <c r="M19" s="18">
        <f t="shared" si="1"/>
        <v>49.357047191021053</v>
      </c>
      <c r="N19" s="19">
        <v>100</v>
      </c>
    </row>
    <row r="21" spans="1:14" x14ac:dyDescent="0.25">
      <c r="A21" s="31" t="s">
        <v>27</v>
      </c>
      <c r="B21" s="31"/>
      <c r="C21" s="31"/>
      <c r="D21" s="31"/>
    </row>
    <row r="23" spans="1:14" x14ac:dyDescent="0.25">
      <c r="M23" s="20"/>
    </row>
  </sheetData>
  <mergeCells count="9">
    <mergeCell ref="M5:M6"/>
    <mergeCell ref="N5:N6"/>
    <mergeCell ref="A19:B19"/>
    <mergeCell ref="A5:A6"/>
    <mergeCell ref="B5:B6"/>
    <mergeCell ref="C5:E5"/>
    <mergeCell ref="F5:H5"/>
    <mergeCell ref="I5:K5"/>
    <mergeCell ref="L5:L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2017-06-02T11:07:22Z</dcterms:modified>
</cp:coreProperties>
</file>