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8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C41" i="1" l="1"/>
  <c r="B41" i="1"/>
  <c r="C37" i="1"/>
  <c r="B37" i="1"/>
  <c r="C25" i="1"/>
  <c r="B25" i="1"/>
</calcChain>
</file>

<file path=xl/sharedStrings.xml><?xml version="1.0" encoding="utf-8"?>
<sst xmlns="http://schemas.openxmlformats.org/spreadsheetml/2006/main" count="94" uniqueCount="23">
  <si>
    <t>Kocaeli'nin Yıllar İtibariyle Dış Ticaretteki Payı (Milyon $)</t>
  </si>
  <si>
    <t>Kocaeli</t>
  </si>
  <si>
    <t>Türkiye</t>
  </si>
  <si>
    <t>Kocaeli'nin Türkiye Dış Ticaret Hacmi İçersindeki Payı %</t>
  </si>
  <si>
    <t>İthalat</t>
  </si>
  <si>
    <t>İhracat</t>
  </si>
  <si>
    <t>Dış ticaret hacmi</t>
  </si>
  <si>
    <t>2006 Yılı</t>
  </si>
  <si>
    <t>2007 Yılı</t>
  </si>
  <si>
    <t>2008 Yılı</t>
  </si>
  <si>
    <t>2009 Yılı</t>
  </si>
  <si>
    <t>2010 Yılı</t>
  </si>
  <si>
    <t>2011 Yılı</t>
  </si>
  <si>
    <r>
      <rPr>
        <b/>
        <sz val="11"/>
        <color theme="1"/>
        <rFont val="Calibri"/>
        <family val="2"/>
        <charset val="162"/>
        <scheme val="minor"/>
      </rPr>
      <t>Kaynak:</t>
    </r>
    <r>
      <rPr>
        <sz val="11"/>
        <color theme="1"/>
        <rFont val="Calibri"/>
        <family val="2"/>
        <charset val="162"/>
        <scheme val="minor"/>
      </rPr>
      <t xml:space="preserve"> Gümrük ve Ticaret Bakanlığı / Doğu Marmara Gümrük ve Ticaret Bölge Müdürlüğü</t>
    </r>
  </si>
  <si>
    <t>İhracatın İthalatı Karşılama Oranı (%)</t>
  </si>
  <si>
    <t>29.25%</t>
  </si>
  <si>
    <t>2012 Yılı</t>
  </si>
  <si>
    <t xml:space="preserve">Not:Türkiye Verileri Gümrük ve Ticaret Bakanlığı Web sitesinden alınmıştır. </t>
  </si>
  <si>
    <t>İtlahat Hacmi</t>
  </si>
  <si>
    <t>İhracat Hacmi</t>
  </si>
  <si>
    <t>Dış Ticaret Hacmi</t>
  </si>
  <si>
    <t>2014 Yılı</t>
  </si>
  <si>
    <t>2015/6 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</si>
</sst>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  <font>
      <b/>
      <sz val="8"/>
      <color rgb="FFFFFFFF"/>
      <name val="Verdana"/>
      <family val="2"/>
      <charset val="162"/>
    </font>
    <font>
      <b/>
      <sz val="8"/>
      <color rgb="FF000000"/>
      <name val="Verdana"/>
      <family val="2"/>
      <charset val="162"/>
    </font>
    <font>
      <sz val="8"/>
      <color rgb="FF000000"/>
      <name val="Verdana"/>
      <family val="2"/>
      <charset val="162"/>
    </font>
    <font>
      <b/>
      <sz val="8"/>
      <color rgb="FF002060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theme="0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3" borderId="4" xfId="0" applyFont="1" applyFill="1" applyBorder="1" applyAlignment="1">
      <alignment wrapText="1"/>
    </xf>
    <xf numFmtId="3" fontId="6" fillId="0" borderId="5" xfId="0" applyNumberFormat="1" applyFont="1" applyBorder="1" applyAlignment="1">
      <alignment horizontal="center" wrapText="1"/>
    </xf>
    <xf numFmtId="10" fontId="6" fillId="0" borderId="6" xfId="0" applyNumberFormat="1" applyFont="1" applyBorder="1" applyAlignment="1">
      <alignment horizontal="center" wrapText="1"/>
    </xf>
    <xf numFmtId="0" fontId="5" fillId="3" borderId="7" xfId="0" applyFont="1" applyFill="1" applyBorder="1" applyAlignment="1">
      <alignment wrapText="1"/>
    </xf>
    <xf numFmtId="3" fontId="0" fillId="4" borderId="8" xfId="0" applyNumberFormat="1" applyFont="1" applyFill="1" applyBorder="1"/>
    <xf numFmtId="3" fontId="0" fillId="4" borderId="9" xfId="0" applyNumberFormat="1" applyFont="1" applyFill="1" applyBorder="1"/>
    <xf numFmtId="0" fontId="5" fillId="3" borderId="10" xfId="0" applyFont="1" applyFill="1" applyBorder="1" applyAlignment="1">
      <alignment wrapText="1"/>
    </xf>
    <xf numFmtId="10" fontId="6" fillId="0" borderId="13" xfId="0" applyNumberFormat="1" applyFont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wrapText="1"/>
    </xf>
    <xf numFmtId="3" fontId="6" fillId="0" borderId="21" xfId="0" applyNumberFormat="1" applyFont="1" applyBorder="1" applyAlignment="1">
      <alignment horizontal="center" wrapText="1"/>
    </xf>
    <xf numFmtId="10" fontId="6" fillId="0" borderId="22" xfId="0" applyNumberFormat="1" applyFont="1" applyBorder="1" applyAlignment="1">
      <alignment horizontal="center" wrapText="1"/>
    </xf>
    <xf numFmtId="0" fontId="4" fillId="2" borderId="23" xfId="0" applyFont="1" applyFill="1" applyBorder="1" applyAlignment="1">
      <alignment wrapText="1"/>
    </xf>
    <xf numFmtId="0" fontId="4" fillId="2" borderId="24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wrapText="1"/>
    </xf>
    <xf numFmtId="3" fontId="6" fillId="0" borderId="27" xfId="0" applyNumberFormat="1" applyFont="1" applyBorder="1" applyAlignment="1">
      <alignment horizontal="center" wrapText="1"/>
    </xf>
    <xf numFmtId="10" fontId="6" fillId="0" borderId="28" xfId="0" applyNumberFormat="1" applyFont="1" applyBorder="1" applyAlignment="1">
      <alignment horizontal="center" wrapText="1"/>
    </xf>
    <xf numFmtId="0" fontId="5" fillId="3" borderId="29" xfId="0" applyFont="1" applyFill="1" applyBorder="1" applyAlignment="1">
      <alignment wrapText="1"/>
    </xf>
    <xf numFmtId="3" fontId="0" fillId="0" borderId="18" xfId="0" applyNumberFormat="1" applyFont="1" applyBorder="1"/>
    <xf numFmtId="10" fontId="6" fillId="0" borderId="30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wrapText="1"/>
    </xf>
    <xf numFmtId="3" fontId="6" fillId="0" borderId="12" xfId="0" applyNumberFormat="1" applyFont="1" applyBorder="1" applyAlignment="1">
      <alignment wrapText="1"/>
    </xf>
    <xf numFmtId="0" fontId="1" fillId="0" borderId="0" xfId="0" applyFont="1" applyAlignment="1"/>
    <xf numFmtId="0" fontId="0" fillId="0" borderId="0" xfId="0" applyFont="1" applyFill="1" applyBorder="1" applyAlignment="1"/>
    <xf numFmtId="10" fontId="6" fillId="0" borderId="14" xfId="0" applyNumberFormat="1" applyFont="1" applyBorder="1" applyAlignment="1">
      <alignment horizontal="center" vertical="center" wrapText="1"/>
    </xf>
    <xf numFmtId="10" fontId="6" fillId="0" borderId="16" xfId="0" applyNumberFormat="1" applyFont="1" applyBorder="1" applyAlignment="1">
      <alignment horizontal="center" vertical="center" wrapText="1"/>
    </xf>
    <xf numFmtId="10" fontId="6" fillId="0" borderId="18" xfId="0" applyNumberFormat="1" applyFont="1" applyBorder="1" applyAlignment="1">
      <alignment horizontal="center" vertical="center" wrapText="1"/>
    </xf>
    <xf numFmtId="10" fontId="6" fillId="0" borderId="15" xfId="0" applyNumberFormat="1" applyFont="1" applyBorder="1" applyAlignment="1">
      <alignment horizontal="center" vertical="center" wrapText="1"/>
    </xf>
    <xf numFmtId="10" fontId="6" fillId="0" borderId="17" xfId="0" applyNumberFormat="1" applyFont="1" applyBorder="1" applyAlignment="1">
      <alignment horizontal="center" vertical="center" wrapText="1"/>
    </xf>
    <xf numFmtId="10" fontId="6" fillId="0" borderId="1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3" fontId="0" fillId="0" borderId="31" xfId="0" applyNumberFormat="1" applyBorder="1"/>
    <xf numFmtId="10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0" fontId="0" fillId="0" borderId="3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26" workbookViewId="0">
      <selection activeCell="J37" sqref="J37"/>
    </sheetView>
  </sheetViews>
  <sheetFormatPr defaultRowHeight="15" x14ac:dyDescent="0.25"/>
  <cols>
    <col min="1" max="1" width="15.28515625" customWidth="1"/>
    <col min="2" max="2" width="13.85546875" bestFit="1" customWidth="1"/>
    <col min="3" max="3" width="14.85546875" bestFit="1" customWidth="1"/>
    <col min="4" max="4" width="25.5703125" bestFit="1" customWidth="1"/>
    <col min="5" max="5" width="7.7109375" bestFit="1" customWidth="1"/>
    <col min="6" max="6" width="8.140625" bestFit="1" customWidth="1"/>
    <col min="7" max="7" width="9.28515625" customWidth="1"/>
    <col min="8" max="8" width="13.5703125" customWidth="1"/>
  </cols>
  <sheetData>
    <row r="1" spans="1:6" ht="52.5" customHeight="1" thickBot="1" x14ac:dyDescent="0.3">
      <c r="A1" s="32" t="s">
        <v>0</v>
      </c>
      <c r="B1" s="33"/>
      <c r="C1" s="33"/>
      <c r="D1" s="34"/>
      <c r="E1" s="35" t="s">
        <v>14</v>
      </c>
      <c r="F1" s="36"/>
    </row>
    <row r="2" spans="1:6" ht="33.75" thickBot="1" x14ac:dyDescent="0.3">
      <c r="A2" s="13" t="s">
        <v>7</v>
      </c>
      <c r="B2" s="14" t="s">
        <v>1</v>
      </c>
      <c r="C2" s="14" t="s">
        <v>2</v>
      </c>
      <c r="D2" s="15" t="s">
        <v>3</v>
      </c>
      <c r="E2" s="9" t="s">
        <v>1</v>
      </c>
      <c r="F2" s="9" t="s">
        <v>2</v>
      </c>
    </row>
    <row r="3" spans="1:6" ht="15.75" thickBot="1" x14ac:dyDescent="0.3">
      <c r="A3" s="10" t="s">
        <v>4</v>
      </c>
      <c r="B3" s="11">
        <v>26005367</v>
      </c>
      <c r="C3" s="11">
        <v>279152348</v>
      </c>
      <c r="D3" s="12">
        <v>9.2999999999999999E-2</v>
      </c>
      <c r="E3" s="26">
        <v>0.38700000000000001</v>
      </c>
      <c r="F3" s="29">
        <v>0.61299999999999999</v>
      </c>
    </row>
    <row r="4" spans="1:6" ht="15.75" thickBot="1" x14ac:dyDescent="0.3">
      <c r="A4" s="1" t="s">
        <v>5</v>
      </c>
      <c r="B4" s="2">
        <v>10064701</v>
      </c>
      <c r="C4" s="2">
        <v>171069351</v>
      </c>
      <c r="D4" s="3">
        <v>5.8999999999999997E-2</v>
      </c>
      <c r="E4" s="27"/>
      <c r="F4" s="30"/>
    </row>
    <row r="5" spans="1:6" ht="23.25" thickBot="1" x14ac:dyDescent="0.3">
      <c r="A5" s="16" t="s">
        <v>6</v>
      </c>
      <c r="B5" s="17">
        <v>36070068</v>
      </c>
      <c r="C5" s="17">
        <v>450221699</v>
      </c>
      <c r="D5" s="18">
        <v>0.08</v>
      </c>
      <c r="E5" s="28"/>
      <c r="F5" s="31"/>
    </row>
    <row r="6" spans="1:6" ht="33.75" thickBot="1" x14ac:dyDescent="0.3">
      <c r="A6" s="13" t="s">
        <v>8</v>
      </c>
      <c r="B6" s="14" t="s">
        <v>1</v>
      </c>
      <c r="C6" s="14" t="s">
        <v>2</v>
      </c>
      <c r="D6" s="15" t="s">
        <v>3</v>
      </c>
      <c r="E6" s="9" t="s">
        <v>1</v>
      </c>
      <c r="F6" s="9" t="s">
        <v>2</v>
      </c>
    </row>
    <row r="7" spans="1:6" ht="15.75" thickBot="1" x14ac:dyDescent="0.3">
      <c r="A7" s="10" t="s">
        <v>4</v>
      </c>
      <c r="B7" s="11">
        <v>32982997</v>
      </c>
      <c r="C7" s="11">
        <v>340125429</v>
      </c>
      <c r="D7" s="12">
        <v>9.7000000000000003E-2</v>
      </c>
      <c r="E7" s="26">
        <v>0.43099999999999999</v>
      </c>
      <c r="F7" s="29">
        <v>0.63100000000000001</v>
      </c>
    </row>
    <row r="8" spans="1:6" ht="15.75" thickBot="1" x14ac:dyDescent="0.3">
      <c r="A8" s="1" t="s">
        <v>5</v>
      </c>
      <c r="B8" s="2">
        <v>14219639</v>
      </c>
      <c r="C8" s="2">
        <v>214543500</v>
      </c>
      <c r="D8" s="3">
        <v>6.6000000000000003E-2</v>
      </c>
      <c r="E8" s="27"/>
      <c r="F8" s="30"/>
    </row>
    <row r="9" spans="1:6" ht="23.25" thickBot="1" x14ac:dyDescent="0.3">
      <c r="A9" s="16" t="s">
        <v>6</v>
      </c>
      <c r="B9" s="17">
        <v>47202636</v>
      </c>
      <c r="C9" s="17">
        <v>554668929</v>
      </c>
      <c r="D9" s="18">
        <v>8.5000000000000006E-2</v>
      </c>
      <c r="E9" s="28"/>
      <c r="F9" s="31"/>
    </row>
    <row r="10" spans="1:6" ht="33.75" thickBot="1" x14ac:dyDescent="0.3">
      <c r="A10" s="13" t="s">
        <v>9</v>
      </c>
      <c r="B10" s="14" t="s">
        <v>1</v>
      </c>
      <c r="C10" s="14" t="s">
        <v>2</v>
      </c>
      <c r="D10" s="15" t="s">
        <v>3</v>
      </c>
      <c r="E10" s="9" t="s">
        <v>1</v>
      </c>
      <c r="F10" s="9" t="s">
        <v>2</v>
      </c>
    </row>
    <row r="11" spans="1:6" ht="15.75" thickBot="1" x14ac:dyDescent="0.3">
      <c r="A11" s="10" t="s">
        <v>4</v>
      </c>
      <c r="B11" s="11">
        <v>36673787</v>
      </c>
      <c r="C11" s="11">
        <v>356815245</v>
      </c>
      <c r="D11" s="12">
        <v>0.10299999999999999</v>
      </c>
      <c r="E11" s="26">
        <v>0.44900000000000001</v>
      </c>
      <c r="F11" s="29">
        <v>0.64400000000000002</v>
      </c>
    </row>
    <row r="12" spans="1:6" ht="15.75" thickBot="1" x14ac:dyDescent="0.3">
      <c r="A12" s="1" t="s">
        <v>5</v>
      </c>
      <c r="B12" s="2">
        <v>16470229</v>
      </c>
      <c r="C12" s="2">
        <v>229925571</v>
      </c>
      <c r="D12" s="3">
        <v>7.1999999999999995E-2</v>
      </c>
      <c r="E12" s="27"/>
      <c r="F12" s="30"/>
    </row>
    <row r="13" spans="1:6" ht="23.25" thickBot="1" x14ac:dyDescent="0.3">
      <c r="A13" s="16" t="s">
        <v>6</v>
      </c>
      <c r="B13" s="17">
        <v>53144016</v>
      </c>
      <c r="C13" s="17">
        <v>586740816</v>
      </c>
      <c r="D13" s="18">
        <v>9.0999999999999998E-2</v>
      </c>
      <c r="E13" s="28"/>
      <c r="F13" s="31"/>
    </row>
    <row r="14" spans="1:6" ht="33.75" thickBot="1" x14ac:dyDescent="0.3">
      <c r="A14" s="13" t="s">
        <v>10</v>
      </c>
      <c r="B14" s="14" t="s">
        <v>1</v>
      </c>
      <c r="C14" s="14" t="s">
        <v>2</v>
      </c>
      <c r="D14" s="15" t="s">
        <v>3</v>
      </c>
      <c r="E14" s="9" t="s">
        <v>1</v>
      </c>
      <c r="F14" s="9" t="s">
        <v>2</v>
      </c>
    </row>
    <row r="15" spans="1:6" ht="15.75" thickBot="1" x14ac:dyDescent="0.3">
      <c r="A15" s="10" t="s">
        <v>4</v>
      </c>
      <c r="B15" s="11">
        <v>26586000</v>
      </c>
      <c r="C15" s="11">
        <v>140928421</v>
      </c>
      <c r="D15" s="12">
        <v>0.189</v>
      </c>
      <c r="E15" s="26">
        <v>0.41499999999999998</v>
      </c>
      <c r="F15" s="29">
        <v>0.72399999999999998</v>
      </c>
    </row>
    <row r="16" spans="1:6" ht="15.75" thickBot="1" x14ac:dyDescent="0.3">
      <c r="A16" s="1" t="s">
        <v>5</v>
      </c>
      <c r="B16" s="2">
        <v>11038827</v>
      </c>
      <c r="C16" s="2">
        <v>102142163</v>
      </c>
      <c r="D16" s="3">
        <v>0.108</v>
      </c>
      <c r="E16" s="27"/>
      <c r="F16" s="30"/>
    </row>
    <row r="17" spans="1:6" ht="23.25" thickBot="1" x14ac:dyDescent="0.3">
      <c r="A17" s="16" t="s">
        <v>6</v>
      </c>
      <c r="B17" s="17">
        <v>37624827</v>
      </c>
      <c r="C17" s="17">
        <v>243070584</v>
      </c>
      <c r="D17" s="18">
        <v>0.155</v>
      </c>
      <c r="E17" s="28"/>
      <c r="F17" s="31"/>
    </row>
    <row r="18" spans="1:6" ht="33.75" thickBot="1" x14ac:dyDescent="0.3">
      <c r="A18" s="13" t="s">
        <v>11</v>
      </c>
      <c r="B18" s="14" t="s">
        <v>1</v>
      </c>
      <c r="C18" s="14" t="s">
        <v>2</v>
      </c>
      <c r="D18" s="15" t="s">
        <v>3</v>
      </c>
      <c r="E18" s="9" t="s">
        <v>1</v>
      </c>
      <c r="F18" s="9" t="s">
        <v>2</v>
      </c>
    </row>
    <row r="19" spans="1:6" ht="15.75" thickBot="1" x14ac:dyDescent="0.3">
      <c r="A19" s="10" t="s">
        <v>4</v>
      </c>
      <c r="B19" s="11">
        <v>37113195</v>
      </c>
      <c r="C19" s="11">
        <v>185492859</v>
      </c>
      <c r="D19" s="12">
        <v>0.22500000000000001</v>
      </c>
      <c r="E19" s="26">
        <v>0.35</v>
      </c>
      <c r="F19" s="29">
        <v>0.61</v>
      </c>
    </row>
    <row r="20" spans="1:6" ht="15.75" thickBot="1" x14ac:dyDescent="0.3">
      <c r="A20" s="1" t="s">
        <v>5</v>
      </c>
      <c r="B20" s="2">
        <v>11213644</v>
      </c>
      <c r="C20" s="2">
        <v>113929614</v>
      </c>
      <c r="D20" s="3">
        <v>0.11210000000000001</v>
      </c>
      <c r="E20" s="27"/>
      <c r="F20" s="30"/>
    </row>
    <row r="21" spans="1:6" ht="23.25" thickBot="1" x14ac:dyDescent="0.3">
      <c r="A21" s="16" t="s">
        <v>6</v>
      </c>
      <c r="B21" s="17">
        <v>48326839</v>
      </c>
      <c r="C21" s="17">
        <v>299422473</v>
      </c>
      <c r="D21" s="18">
        <v>0.18090000000000001</v>
      </c>
      <c r="E21" s="28"/>
      <c r="F21" s="31"/>
    </row>
    <row r="22" spans="1:6" ht="33.75" thickBot="1" x14ac:dyDescent="0.3">
      <c r="A22" s="13" t="s">
        <v>12</v>
      </c>
      <c r="B22" s="14" t="s">
        <v>1</v>
      </c>
      <c r="C22" s="14" t="s">
        <v>2</v>
      </c>
      <c r="D22" s="15" t="s">
        <v>3</v>
      </c>
      <c r="E22" s="9" t="s">
        <v>1</v>
      </c>
      <c r="F22" s="9" t="s">
        <v>2</v>
      </c>
    </row>
    <row r="23" spans="1:6" ht="15.75" thickBot="1" x14ac:dyDescent="0.3">
      <c r="A23" s="19" t="s">
        <v>4</v>
      </c>
      <c r="B23" s="20">
        <v>48956386</v>
      </c>
      <c r="C23" s="20">
        <v>220232528</v>
      </c>
      <c r="D23" s="21">
        <v>0.2</v>
      </c>
      <c r="E23" s="26" t="s">
        <v>15</v>
      </c>
      <c r="F23" s="29">
        <v>0.56040000000000001</v>
      </c>
    </row>
    <row r="24" spans="1:6" ht="15.75" thickBot="1" x14ac:dyDescent="0.3">
      <c r="A24" s="4" t="s">
        <v>5</v>
      </c>
      <c r="B24" s="5">
        <v>13774603</v>
      </c>
      <c r="C24" s="6">
        <v>122502213</v>
      </c>
      <c r="D24" s="3">
        <v>0.1</v>
      </c>
      <c r="E24" s="27"/>
      <c r="F24" s="30"/>
    </row>
    <row r="25" spans="1:6" ht="23.25" thickBot="1" x14ac:dyDescent="0.3">
      <c r="A25" s="7" t="s">
        <v>6</v>
      </c>
      <c r="B25" s="22">
        <f>SUM(B23:B24)</f>
        <v>62730989</v>
      </c>
      <c r="C25" s="23">
        <f>SUM(C23:C24)</f>
        <v>342734741</v>
      </c>
      <c r="D25" s="8">
        <v>0.17</v>
      </c>
      <c r="E25" s="28"/>
      <c r="F25" s="31"/>
    </row>
    <row r="26" spans="1:6" ht="33.75" thickBot="1" x14ac:dyDescent="0.3">
      <c r="A26" s="13" t="s">
        <v>16</v>
      </c>
      <c r="B26" s="14" t="s">
        <v>1</v>
      </c>
      <c r="C26" s="14" t="s">
        <v>2</v>
      </c>
      <c r="D26" s="15" t="s">
        <v>3</v>
      </c>
      <c r="E26" s="9" t="s">
        <v>1</v>
      </c>
      <c r="F26" s="9" t="s">
        <v>2</v>
      </c>
    </row>
    <row r="27" spans="1:6" ht="15.75" thickBot="1" x14ac:dyDescent="0.3">
      <c r="A27" s="19" t="s">
        <v>4</v>
      </c>
      <c r="B27" s="20">
        <v>48085865</v>
      </c>
      <c r="C27" s="20">
        <v>236536949</v>
      </c>
      <c r="D27" s="21">
        <v>0.20330000000000001</v>
      </c>
      <c r="E27" s="26"/>
      <c r="F27" s="29"/>
    </row>
    <row r="28" spans="1:6" ht="15.75" thickBot="1" x14ac:dyDescent="0.3">
      <c r="A28" s="4" t="s">
        <v>5</v>
      </c>
      <c r="B28" s="5">
        <v>16467603</v>
      </c>
      <c r="C28" s="6">
        <v>152560775</v>
      </c>
      <c r="D28" s="3">
        <v>0.1079</v>
      </c>
      <c r="E28" s="27"/>
      <c r="F28" s="30"/>
    </row>
    <row r="29" spans="1:6" ht="23.25" thickBot="1" x14ac:dyDescent="0.3">
      <c r="A29" s="7" t="s">
        <v>6</v>
      </c>
      <c r="B29" s="22">
        <v>64553468</v>
      </c>
      <c r="C29" s="23">
        <v>389097724</v>
      </c>
      <c r="D29" s="8">
        <v>0.16589999999999999</v>
      </c>
      <c r="E29" s="28"/>
      <c r="F29" s="31"/>
    </row>
    <row r="30" spans="1:6" ht="33.75" thickBot="1" x14ac:dyDescent="0.3">
      <c r="A30" s="13">
        <v>2013</v>
      </c>
      <c r="B30" s="14" t="s">
        <v>1</v>
      </c>
      <c r="C30" s="14" t="s">
        <v>2</v>
      </c>
      <c r="D30" s="15" t="s">
        <v>3</v>
      </c>
      <c r="E30" s="9" t="s">
        <v>1</v>
      </c>
      <c r="F30" s="9" t="s">
        <v>2</v>
      </c>
    </row>
    <row r="31" spans="1:6" ht="15.75" thickBot="1" x14ac:dyDescent="0.3">
      <c r="A31" s="19" t="s">
        <v>4</v>
      </c>
      <c r="B31" s="20">
        <v>51457933</v>
      </c>
      <c r="C31" s="20">
        <v>251650164</v>
      </c>
      <c r="D31" s="21">
        <v>0.20449999999999999</v>
      </c>
      <c r="E31" s="26">
        <v>0.35</v>
      </c>
      <c r="F31" s="29">
        <v>0.6</v>
      </c>
    </row>
    <row r="32" spans="1:6" ht="15.75" thickBot="1" x14ac:dyDescent="0.3">
      <c r="A32" s="4" t="s">
        <v>5</v>
      </c>
      <c r="B32" s="5">
        <v>18421580</v>
      </c>
      <c r="C32" s="6">
        <v>151806635</v>
      </c>
      <c r="D32" s="3">
        <v>0.12130000000000001</v>
      </c>
      <c r="E32" s="27"/>
      <c r="F32" s="30"/>
    </row>
    <row r="33" spans="1:6" ht="23.25" thickBot="1" x14ac:dyDescent="0.3">
      <c r="A33" s="7" t="s">
        <v>6</v>
      </c>
      <c r="B33" s="22">
        <v>69879513</v>
      </c>
      <c r="C33" s="23">
        <v>403456799</v>
      </c>
      <c r="D33" s="8">
        <v>0.17319999999999999</v>
      </c>
      <c r="E33" s="28"/>
      <c r="F33" s="31"/>
    </row>
    <row r="34" spans="1:6" ht="33.75" thickBot="1" x14ac:dyDescent="0.3">
      <c r="A34" s="13" t="s">
        <v>21</v>
      </c>
      <c r="B34" s="13" t="s">
        <v>1</v>
      </c>
      <c r="C34" s="13" t="s">
        <v>2</v>
      </c>
      <c r="D34" s="13" t="s">
        <v>3</v>
      </c>
      <c r="E34" s="13" t="s">
        <v>1</v>
      </c>
      <c r="F34" s="13" t="s">
        <v>2</v>
      </c>
    </row>
    <row r="35" spans="1:6" ht="15.75" thickBot="1" x14ac:dyDescent="0.3">
      <c r="A35" s="19" t="s">
        <v>18</v>
      </c>
      <c r="B35" s="37">
        <v>49441392</v>
      </c>
      <c r="C35" s="37">
        <v>242177117</v>
      </c>
      <c r="D35" s="40">
        <v>0.2041</v>
      </c>
      <c r="E35" s="38">
        <v>0.3669</v>
      </c>
      <c r="F35" s="38">
        <v>0.65080000000000005</v>
      </c>
    </row>
    <row r="36" spans="1:6" ht="15.75" thickBot="1" x14ac:dyDescent="0.3">
      <c r="A36" s="19" t="s">
        <v>19</v>
      </c>
      <c r="B36" s="37">
        <v>19130470</v>
      </c>
      <c r="C36" s="37">
        <v>157610157</v>
      </c>
      <c r="D36" s="40">
        <v>0.12130000000000001</v>
      </c>
      <c r="E36" s="39"/>
      <c r="F36" s="39"/>
    </row>
    <row r="37" spans="1:6" ht="23.25" thickBot="1" x14ac:dyDescent="0.3">
      <c r="A37" s="19" t="s">
        <v>20</v>
      </c>
      <c r="B37" s="37">
        <f>SUM(B35:B36)</f>
        <v>68571862</v>
      </c>
      <c r="C37" s="37">
        <f>SUM(C35:C36)</f>
        <v>399787274</v>
      </c>
      <c r="D37" s="40">
        <v>0.17150000000000001</v>
      </c>
      <c r="E37" s="39"/>
      <c r="F37" s="39"/>
    </row>
    <row r="38" spans="1:6" ht="33.75" thickBot="1" x14ac:dyDescent="0.3">
      <c r="A38" s="13" t="s">
        <v>22</v>
      </c>
      <c r="B38" s="13" t="s">
        <v>1</v>
      </c>
      <c r="C38" s="13" t="s">
        <v>2</v>
      </c>
      <c r="D38" s="13" t="s">
        <v>3</v>
      </c>
      <c r="E38" s="13" t="s">
        <v>1</v>
      </c>
      <c r="F38" s="13" t="s">
        <v>2</v>
      </c>
    </row>
    <row r="39" spans="1:6" ht="15.75" thickBot="1" x14ac:dyDescent="0.3">
      <c r="A39" s="19" t="s">
        <v>18</v>
      </c>
      <c r="B39" s="37">
        <v>21992818</v>
      </c>
      <c r="C39" s="37">
        <v>106746016</v>
      </c>
      <c r="D39" s="40">
        <v>0.20599999999999999</v>
      </c>
      <c r="E39" s="38">
        <v>0.39510000000000001</v>
      </c>
      <c r="F39" s="38">
        <v>0.68859999999999999</v>
      </c>
    </row>
    <row r="40" spans="1:6" ht="15.75" thickBot="1" x14ac:dyDescent="0.3">
      <c r="A40" s="19" t="s">
        <v>19</v>
      </c>
      <c r="B40" s="37">
        <v>8691015</v>
      </c>
      <c r="C40" s="37">
        <v>73512171</v>
      </c>
      <c r="D40" s="40">
        <v>0.1182</v>
      </c>
      <c r="E40" s="39"/>
      <c r="F40" s="39"/>
    </row>
    <row r="41" spans="1:6" ht="23.25" thickBot="1" x14ac:dyDescent="0.3">
      <c r="A41" s="19" t="s">
        <v>20</v>
      </c>
      <c r="B41" s="37">
        <f>SUM(B39:B40)</f>
        <v>30683833</v>
      </c>
      <c r="C41" s="37">
        <f>SUM(C39:C40)</f>
        <v>180258187</v>
      </c>
      <c r="D41" s="40">
        <v>0.17019999999999999</v>
      </c>
      <c r="E41" s="39"/>
      <c r="F41" s="39"/>
    </row>
    <row r="54" spans="1:4" x14ac:dyDescent="0.25">
      <c r="A54" s="24" t="s">
        <v>13</v>
      </c>
      <c r="B54" s="24"/>
      <c r="C54" s="24"/>
      <c r="D54" s="24"/>
    </row>
    <row r="55" spans="1:4" x14ac:dyDescent="0.25">
      <c r="A55" s="25" t="s">
        <v>17</v>
      </c>
    </row>
  </sheetData>
  <mergeCells count="22">
    <mergeCell ref="E39:E41"/>
    <mergeCell ref="F39:F41"/>
    <mergeCell ref="E35:E37"/>
    <mergeCell ref="F35:F37"/>
    <mergeCell ref="E31:E33"/>
    <mergeCell ref="F31:F33"/>
    <mergeCell ref="E23:E25"/>
    <mergeCell ref="E27:E29"/>
    <mergeCell ref="F27:F29"/>
    <mergeCell ref="F23:F25"/>
    <mergeCell ref="E3:E5"/>
    <mergeCell ref="F3:F5"/>
    <mergeCell ref="A1:D1"/>
    <mergeCell ref="E19:E21"/>
    <mergeCell ref="F19:F21"/>
    <mergeCell ref="E1:F1"/>
    <mergeCell ref="E7:E9"/>
    <mergeCell ref="F7:F9"/>
    <mergeCell ref="E11:E13"/>
    <mergeCell ref="F11:F13"/>
    <mergeCell ref="E15:E17"/>
    <mergeCell ref="F15:F17"/>
  </mergeCells>
  <pageMargins left="0.70866141732283472" right="0.70866141732283472" top="0.35433070866141736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2015-08-25T13:30:09Z</dcterms:modified>
</cp:coreProperties>
</file>