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vuzusta\Desktop\"/>
    </mc:Choice>
  </mc:AlternateContent>
  <bookViews>
    <workbookView xWindow="0" yWindow="0" windowWidth="20640" windowHeight="9180"/>
  </bookViews>
  <sheets>
    <sheet name="Ormanlık alan durumu" sheetId="3" r:id="rId1"/>
    <sheet name="Ağaçlandırma Çalışması" sheetId="4" r:id="rId2"/>
    <sheet name="Sayfa1" sheetId="5" r:id="rId3"/>
  </sheets>
  <calcPr calcId="152511"/>
</workbook>
</file>

<file path=xl/calcChain.xml><?xml version="1.0" encoding="utf-8"?>
<calcChain xmlns="http://schemas.openxmlformats.org/spreadsheetml/2006/main">
  <c r="B22" i="4" l="1"/>
  <c r="F21" i="4" l="1"/>
  <c r="E22" i="4" l="1"/>
  <c r="D22" i="4"/>
  <c r="C22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2" i="4" l="1"/>
  <c r="H8" i="3"/>
  <c r="D7" i="3"/>
  <c r="D8" i="3"/>
  <c r="D9" i="3"/>
  <c r="D10" i="3"/>
  <c r="D11" i="3"/>
  <c r="D12" i="3"/>
  <c r="D13" i="3"/>
  <c r="D14" i="3"/>
  <c r="D15" i="3"/>
  <c r="D16" i="3"/>
  <c r="D17" i="3"/>
  <c r="D6" i="3"/>
  <c r="C18" i="3" l="1"/>
  <c r="B18" i="3"/>
  <c r="D18" i="3"/>
</calcChain>
</file>

<file path=xl/sharedStrings.xml><?xml version="1.0" encoding="utf-8"?>
<sst xmlns="http://schemas.openxmlformats.org/spreadsheetml/2006/main" count="43" uniqueCount="35">
  <si>
    <t>TOPLAM</t>
  </si>
  <si>
    <t>İZMİT ORMAN İŞLETME MÜDÜRLÜĞÜ</t>
  </si>
  <si>
    <t>ORMANLIK ALAN</t>
  </si>
  <si>
    <t>ORMANSIZ ALAN</t>
  </si>
  <si>
    <t>GENEL ALAN</t>
  </si>
  <si>
    <t>HEKTAR</t>
  </si>
  <si>
    <t>ORMANLIK ALAN DAĞILIMI</t>
  </si>
  <si>
    <t>İLÇELER</t>
  </si>
  <si>
    <t>İZMİT</t>
  </si>
  <si>
    <t>GEBZE</t>
  </si>
  <si>
    <t>GÖLCÜK</t>
  </si>
  <si>
    <t>KANDIRA</t>
  </si>
  <si>
    <t>KARAMÜRSEL</t>
  </si>
  <si>
    <t>KÖRFEZ</t>
  </si>
  <si>
    <t>DERİNCE</t>
  </si>
  <si>
    <t>BAŞİSKELE</t>
  </si>
  <si>
    <t>DİLOVASI</t>
  </si>
  <si>
    <t>KARTEPE</t>
  </si>
  <si>
    <t>DARICA</t>
  </si>
  <si>
    <t>ÇAYIROVA</t>
  </si>
  <si>
    <t>İLÇELERE GÖRE ORMANLIK ALAN DURUMU</t>
  </si>
  <si>
    <t>KOCAELİ İLİNDE ORMANLIK ALANLARIN DAĞILIMI</t>
  </si>
  <si>
    <t>BİRİM (HEKTAR)</t>
  </si>
  <si>
    <t>BİRİM ( % )</t>
  </si>
  <si>
    <t>%</t>
  </si>
  <si>
    <t>YILLAR İTİBARİYLE AĞAÇLANDIRMA ÇALIŞMALARI ( HEKTAR )</t>
  </si>
  <si>
    <t>YILLAR</t>
  </si>
  <si>
    <t>AĞAÇLANDIRMA</t>
  </si>
  <si>
    <t>REHABİLİTASYON</t>
  </si>
  <si>
    <t>HATIRA ORMANI</t>
  </si>
  <si>
    <t>ÖZEL AĞAÇLANDIRMA</t>
  </si>
  <si>
    <t>Hazırlayan:</t>
  </si>
  <si>
    <t>Ağaçlandırma ve Toprak Muhafaza şefi</t>
  </si>
  <si>
    <t>Yaşar ÖZBAŞ(Orman Mühendisi)</t>
  </si>
  <si>
    <t>Tlf:262/3224460-dahili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</si>
</sst>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164" fontId="6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16" sqref="H16"/>
    </sheetView>
  </sheetViews>
  <sheetFormatPr defaultColWidth="16" defaultRowHeight="15.75" x14ac:dyDescent="0.25"/>
  <cols>
    <col min="1" max="1" width="21.7109375" style="2" customWidth="1"/>
    <col min="2" max="2" width="19.28515625" style="2" customWidth="1"/>
    <col min="3" max="3" width="19.7109375" style="2" customWidth="1"/>
    <col min="4" max="4" width="16" style="2"/>
    <col min="5" max="5" width="21.140625" style="2" customWidth="1"/>
    <col min="6" max="6" width="16" style="2"/>
    <col min="7" max="7" width="20.42578125" style="2" bestFit="1" customWidth="1"/>
    <col min="8" max="8" width="21" style="2" customWidth="1"/>
    <col min="9" max="9" width="15.5703125" style="2" customWidth="1"/>
    <col min="10" max="16384" width="16" style="2"/>
  </cols>
  <sheetData>
    <row r="1" spans="1:9" ht="18.75" x14ac:dyDescent="0.3">
      <c r="A1" s="15" t="s">
        <v>1</v>
      </c>
      <c r="B1" s="15"/>
      <c r="C1" s="15"/>
      <c r="D1" s="15"/>
      <c r="E1" s="15"/>
    </row>
    <row r="2" spans="1:9" ht="18.75" x14ac:dyDescent="0.3">
      <c r="A2" s="15" t="s">
        <v>20</v>
      </c>
      <c r="B2" s="15"/>
      <c r="C2" s="15"/>
      <c r="D2" s="15"/>
      <c r="E2" s="15"/>
    </row>
    <row r="3" spans="1:9" ht="18.75" x14ac:dyDescent="0.3">
      <c r="A3" s="1"/>
      <c r="B3" s="1"/>
      <c r="C3" s="1"/>
      <c r="D3" s="1"/>
      <c r="E3" s="1"/>
    </row>
    <row r="4" spans="1:9" ht="32.25" customHeight="1" x14ac:dyDescent="0.3">
      <c r="A4" s="16" t="s">
        <v>7</v>
      </c>
      <c r="B4" s="17" t="s">
        <v>2</v>
      </c>
      <c r="C4" s="17" t="s">
        <v>3</v>
      </c>
      <c r="D4" s="17" t="s">
        <v>4</v>
      </c>
      <c r="E4" s="17" t="s">
        <v>6</v>
      </c>
      <c r="G4" s="23" t="s">
        <v>21</v>
      </c>
      <c r="H4" s="23"/>
      <c r="I4" s="23"/>
    </row>
    <row r="5" spans="1:9" ht="18.75" x14ac:dyDescent="0.3">
      <c r="A5" s="16"/>
      <c r="B5" s="18" t="s">
        <v>5</v>
      </c>
      <c r="C5" s="18" t="s">
        <v>5</v>
      </c>
      <c r="D5" s="18" t="s">
        <v>5</v>
      </c>
      <c r="E5" s="18" t="s">
        <v>24</v>
      </c>
      <c r="G5" s="19"/>
      <c r="H5" s="18" t="s">
        <v>22</v>
      </c>
      <c r="I5" s="18" t="s">
        <v>23</v>
      </c>
    </row>
    <row r="6" spans="1:9" ht="18" customHeight="1" x14ac:dyDescent="0.3">
      <c r="A6" s="19" t="s">
        <v>8</v>
      </c>
      <c r="B6" s="5">
        <v>14408.9</v>
      </c>
      <c r="C6" s="5">
        <v>33196.5</v>
      </c>
      <c r="D6" s="5">
        <f>B6+C6</f>
        <v>47605.4</v>
      </c>
      <c r="E6" s="3">
        <v>29</v>
      </c>
      <c r="G6" s="19" t="s">
        <v>2</v>
      </c>
      <c r="H6" s="4">
        <v>144754.9</v>
      </c>
      <c r="I6" s="6">
        <v>44</v>
      </c>
    </row>
    <row r="7" spans="1:9" ht="18" customHeight="1" x14ac:dyDescent="0.3">
      <c r="A7" s="19" t="s">
        <v>9</v>
      </c>
      <c r="B7" s="5">
        <v>19514.5</v>
      </c>
      <c r="C7" s="5">
        <v>12721</v>
      </c>
      <c r="D7" s="5">
        <f t="shared" ref="D7:D17" si="0">B7+C7</f>
        <v>32235.5</v>
      </c>
      <c r="E7" s="3">
        <v>59</v>
      </c>
      <c r="G7" s="19" t="s">
        <v>3</v>
      </c>
      <c r="H7" s="4">
        <v>183033.3</v>
      </c>
      <c r="I7" s="6">
        <v>56</v>
      </c>
    </row>
    <row r="8" spans="1:9" ht="18" customHeight="1" x14ac:dyDescent="0.3">
      <c r="A8" s="19" t="s">
        <v>10</v>
      </c>
      <c r="B8" s="5">
        <v>13114.5</v>
      </c>
      <c r="C8" s="5">
        <v>7863</v>
      </c>
      <c r="D8" s="5">
        <f t="shared" si="0"/>
        <v>20977.5</v>
      </c>
      <c r="E8" s="3">
        <v>63</v>
      </c>
      <c r="G8" s="19" t="s">
        <v>4</v>
      </c>
      <c r="H8" s="4">
        <f>SUM(H6:H7)</f>
        <v>327788.19999999995</v>
      </c>
      <c r="I8" s="6">
        <v>100</v>
      </c>
    </row>
    <row r="9" spans="1:9" ht="18" customHeight="1" x14ac:dyDescent="0.3">
      <c r="A9" s="19" t="s">
        <v>11</v>
      </c>
      <c r="B9" s="5">
        <v>28310</v>
      </c>
      <c r="C9" s="5">
        <v>58162</v>
      </c>
      <c r="D9" s="5">
        <f t="shared" si="0"/>
        <v>86472</v>
      </c>
      <c r="E9" s="3">
        <v>32</v>
      </c>
    </row>
    <row r="10" spans="1:9" ht="18" customHeight="1" x14ac:dyDescent="0.3">
      <c r="A10" s="19" t="s">
        <v>12</v>
      </c>
      <c r="B10" s="5">
        <v>11012.5</v>
      </c>
      <c r="C10" s="5">
        <v>14198.5</v>
      </c>
      <c r="D10" s="5">
        <f t="shared" si="0"/>
        <v>25211</v>
      </c>
      <c r="E10" s="3">
        <v>44</v>
      </c>
    </row>
    <row r="11" spans="1:9" ht="18" customHeight="1" x14ac:dyDescent="0.3">
      <c r="A11" s="19" t="s">
        <v>13</v>
      </c>
      <c r="B11" s="5">
        <v>18162</v>
      </c>
      <c r="C11" s="5">
        <v>14825</v>
      </c>
      <c r="D11" s="5">
        <f t="shared" si="0"/>
        <v>32987</v>
      </c>
      <c r="E11" s="3">
        <v>52</v>
      </c>
    </row>
    <row r="12" spans="1:9" ht="18" customHeight="1" x14ac:dyDescent="0.3">
      <c r="A12" s="19" t="s">
        <v>14</v>
      </c>
      <c r="B12" s="5">
        <v>12195.5</v>
      </c>
      <c r="C12" s="5">
        <v>9956.7999999999993</v>
      </c>
      <c r="D12" s="5">
        <f t="shared" si="0"/>
        <v>22152.3</v>
      </c>
      <c r="E12" s="3">
        <v>53</v>
      </c>
    </row>
    <row r="13" spans="1:9" ht="18" customHeight="1" x14ac:dyDescent="0.3">
      <c r="A13" s="19" t="s">
        <v>15</v>
      </c>
      <c r="B13" s="5">
        <v>10268.9</v>
      </c>
      <c r="C13" s="5">
        <v>9787.2999999999993</v>
      </c>
      <c r="D13" s="5">
        <f t="shared" si="0"/>
        <v>20056.199999999997</v>
      </c>
      <c r="E13" s="3">
        <v>52</v>
      </c>
    </row>
    <row r="14" spans="1:9" ht="18" customHeight="1" x14ac:dyDescent="0.3">
      <c r="A14" s="19" t="s">
        <v>16</v>
      </c>
      <c r="B14" s="5">
        <v>13892</v>
      </c>
      <c r="C14" s="5">
        <v>8145</v>
      </c>
      <c r="D14" s="5">
        <f t="shared" si="0"/>
        <v>22037</v>
      </c>
      <c r="E14" s="3">
        <v>63</v>
      </c>
    </row>
    <row r="15" spans="1:9" ht="18" customHeight="1" x14ac:dyDescent="0.3">
      <c r="A15" s="19" t="s">
        <v>17</v>
      </c>
      <c r="B15" s="5">
        <v>9612.6</v>
      </c>
      <c r="C15" s="5">
        <v>6944.7</v>
      </c>
      <c r="D15" s="5">
        <f t="shared" si="0"/>
        <v>16557.3</v>
      </c>
      <c r="E15" s="3">
        <v>58</v>
      </c>
    </row>
    <row r="16" spans="1:9" ht="18" customHeight="1" x14ac:dyDescent="0.3">
      <c r="A16" s="19" t="s">
        <v>18</v>
      </c>
      <c r="B16" s="5">
        <v>0</v>
      </c>
      <c r="C16" s="5">
        <v>2838</v>
      </c>
      <c r="D16" s="5">
        <f t="shared" si="0"/>
        <v>2838</v>
      </c>
      <c r="E16" s="3">
        <v>0</v>
      </c>
    </row>
    <row r="17" spans="1:5" ht="18" customHeight="1" x14ac:dyDescent="0.3">
      <c r="A17" s="19" t="s">
        <v>19</v>
      </c>
      <c r="B17" s="5">
        <v>263.5</v>
      </c>
      <c r="C17" s="5">
        <v>4395.5</v>
      </c>
      <c r="D17" s="5">
        <f t="shared" si="0"/>
        <v>4659</v>
      </c>
      <c r="E17" s="3">
        <v>6</v>
      </c>
    </row>
    <row r="18" spans="1:5" ht="26.25" customHeight="1" x14ac:dyDescent="0.25">
      <c r="A18" s="20" t="s">
        <v>0</v>
      </c>
      <c r="B18" s="21">
        <f>SUM(B6:B17)</f>
        <v>150754.9</v>
      </c>
      <c r="C18" s="21">
        <f>SUM(C6:C17)</f>
        <v>183033.3</v>
      </c>
      <c r="D18" s="21">
        <f>SUM(D6:D17)</f>
        <v>333788.2</v>
      </c>
      <c r="E18" s="22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" customHeight="1" x14ac:dyDescent="0.3">
      <c r="D22" s="1"/>
      <c r="E22" s="1"/>
    </row>
    <row r="23" spans="1:5" ht="18" customHeight="1" x14ac:dyDescent="0.3">
      <c r="D23" s="1"/>
      <c r="E23" s="1"/>
    </row>
    <row r="24" spans="1:5" ht="18" customHeight="1" x14ac:dyDescent="0.3">
      <c r="D24" s="1"/>
      <c r="E24" s="1"/>
    </row>
    <row r="25" spans="1:5" ht="18" customHeight="1" x14ac:dyDescent="0.3">
      <c r="D25" s="1"/>
      <c r="E25" s="1"/>
    </row>
    <row r="26" spans="1:5" ht="18" customHeight="1" x14ac:dyDescent="0.3">
      <c r="D26" s="1"/>
      <c r="E26" s="1"/>
    </row>
  </sheetData>
  <mergeCells count="4">
    <mergeCell ref="A4:A5"/>
    <mergeCell ref="A1:E1"/>
    <mergeCell ref="A2:E2"/>
    <mergeCell ref="G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16" workbookViewId="0">
      <selection activeCell="E27" sqref="E27"/>
    </sheetView>
  </sheetViews>
  <sheetFormatPr defaultRowHeight="18.75" x14ac:dyDescent="0.3"/>
  <cols>
    <col min="1" max="1" width="19.28515625" style="1" customWidth="1"/>
    <col min="2" max="3" width="26.42578125" style="1" customWidth="1"/>
    <col min="4" max="4" width="24" style="1" customWidth="1"/>
    <col min="5" max="5" width="28.42578125" style="1" customWidth="1"/>
    <col min="6" max="6" width="24" style="1" customWidth="1"/>
    <col min="7" max="16384" width="9.140625" style="1"/>
  </cols>
  <sheetData>
    <row r="1" spans="1:6" ht="23.25" x14ac:dyDescent="0.35">
      <c r="A1" s="9" t="s">
        <v>1</v>
      </c>
      <c r="B1" s="9"/>
      <c r="C1" s="9"/>
      <c r="D1" s="9"/>
      <c r="E1" s="9"/>
      <c r="F1" s="9"/>
    </row>
    <row r="2" spans="1:6" ht="23.25" x14ac:dyDescent="0.35">
      <c r="A2" s="7"/>
      <c r="B2" s="7"/>
      <c r="C2" s="7"/>
      <c r="D2" s="7"/>
      <c r="E2" s="7"/>
      <c r="F2" s="7"/>
    </row>
    <row r="3" spans="1:6" ht="23.25" x14ac:dyDescent="0.35">
      <c r="A3" s="10" t="s">
        <v>25</v>
      </c>
      <c r="B3" s="10"/>
      <c r="C3" s="10"/>
      <c r="D3" s="10"/>
      <c r="E3" s="10"/>
      <c r="F3" s="10"/>
    </row>
    <row r="4" spans="1:6" ht="46.5" x14ac:dyDescent="0.3">
      <c r="A4" s="11" t="s">
        <v>26</v>
      </c>
      <c r="B4" s="11" t="s">
        <v>27</v>
      </c>
      <c r="C4" s="11" t="s">
        <v>28</v>
      </c>
      <c r="D4" s="11" t="s">
        <v>29</v>
      </c>
      <c r="E4" s="11" t="s">
        <v>30</v>
      </c>
      <c r="F4" s="11" t="s">
        <v>0</v>
      </c>
    </row>
    <row r="5" spans="1:6" ht="23.25" x14ac:dyDescent="0.35">
      <c r="A5" s="12">
        <v>2000</v>
      </c>
      <c r="B5" s="8">
        <v>74</v>
      </c>
      <c r="C5" s="8">
        <v>0</v>
      </c>
      <c r="D5" s="8">
        <v>0</v>
      </c>
      <c r="E5" s="8">
        <v>13.3</v>
      </c>
      <c r="F5" s="8">
        <f t="shared" ref="F5:F22" si="0">B5+C5+D5+E5</f>
        <v>87.3</v>
      </c>
    </row>
    <row r="6" spans="1:6" ht="23.25" x14ac:dyDescent="0.35">
      <c r="A6" s="12">
        <v>2001</v>
      </c>
      <c r="B6" s="8">
        <v>0</v>
      </c>
      <c r="C6" s="8">
        <v>0</v>
      </c>
      <c r="D6" s="8">
        <v>0</v>
      </c>
      <c r="E6" s="8">
        <v>31.3</v>
      </c>
      <c r="F6" s="8">
        <f t="shared" si="0"/>
        <v>31.3</v>
      </c>
    </row>
    <row r="7" spans="1:6" ht="23.25" x14ac:dyDescent="0.35">
      <c r="A7" s="12">
        <v>2002</v>
      </c>
      <c r="B7" s="8">
        <v>4</v>
      </c>
      <c r="C7" s="8">
        <v>0</v>
      </c>
      <c r="D7" s="8">
        <v>0</v>
      </c>
      <c r="E7" s="8">
        <v>90.1</v>
      </c>
      <c r="F7" s="8">
        <f t="shared" si="0"/>
        <v>94.1</v>
      </c>
    </row>
    <row r="8" spans="1:6" ht="23.25" x14ac:dyDescent="0.35">
      <c r="A8" s="12">
        <v>2003</v>
      </c>
      <c r="B8" s="8">
        <v>43</v>
      </c>
      <c r="C8" s="8">
        <v>0</v>
      </c>
      <c r="D8" s="8">
        <v>0</v>
      </c>
      <c r="E8" s="8">
        <v>118.9</v>
      </c>
      <c r="F8" s="8">
        <f t="shared" si="0"/>
        <v>161.9</v>
      </c>
    </row>
    <row r="9" spans="1:6" ht="23.25" x14ac:dyDescent="0.35">
      <c r="A9" s="12">
        <v>2004</v>
      </c>
      <c r="B9" s="8">
        <v>0</v>
      </c>
      <c r="C9" s="8">
        <v>128</v>
      </c>
      <c r="D9" s="8">
        <v>3</v>
      </c>
      <c r="E9" s="8">
        <v>162.6</v>
      </c>
      <c r="F9" s="8">
        <f t="shared" si="0"/>
        <v>293.60000000000002</v>
      </c>
    </row>
    <row r="10" spans="1:6" ht="23.25" x14ac:dyDescent="0.35">
      <c r="A10" s="12">
        <v>2005</v>
      </c>
      <c r="B10" s="8">
        <v>0</v>
      </c>
      <c r="C10" s="8">
        <v>617.5</v>
      </c>
      <c r="D10" s="8">
        <v>10</v>
      </c>
      <c r="E10" s="8">
        <v>174.4</v>
      </c>
      <c r="F10" s="8">
        <f t="shared" si="0"/>
        <v>801.9</v>
      </c>
    </row>
    <row r="11" spans="1:6" ht="23.25" x14ac:dyDescent="0.35">
      <c r="A11" s="12">
        <v>2006</v>
      </c>
      <c r="B11" s="8">
        <v>0</v>
      </c>
      <c r="C11" s="8">
        <v>96.1</v>
      </c>
      <c r="D11" s="8">
        <v>0</v>
      </c>
      <c r="E11" s="8">
        <v>73.099999999999994</v>
      </c>
      <c r="F11" s="8">
        <f t="shared" si="0"/>
        <v>169.2</v>
      </c>
    </row>
    <row r="12" spans="1:6" ht="23.25" x14ac:dyDescent="0.35">
      <c r="A12" s="12">
        <v>2007</v>
      </c>
      <c r="B12" s="8">
        <v>14</v>
      </c>
      <c r="C12" s="8">
        <v>0</v>
      </c>
      <c r="D12" s="8">
        <v>14</v>
      </c>
      <c r="E12" s="8">
        <v>132</v>
      </c>
      <c r="F12" s="8">
        <f t="shared" si="0"/>
        <v>160</v>
      </c>
    </row>
    <row r="13" spans="1:6" ht="23.25" x14ac:dyDescent="0.35">
      <c r="A13" s="12">
        <v>2008</v>
      </c>
      <c r="B13" s="8">
        <v>0</v>
      </c>
      <c r="C13" s="8">
        <v>0</v>
      </c>
      <c r="D13" s="8">
        <v>25</v>
      </c>
      <c r="E13" s="8">
        <v>74.8</v>
      </c>
      <c r="F13" s="8">
        <f t="shared" si="0"/>
        <v>99.8</v>
      </c>
    </row>
    <row r="14" spans="1:6" ht="23.25" x14ac:dyDescent="0.35">
      <c r="A14" s="12">
        <v>2009</v>
      </c>
      <c r="B14" s="8">
        <v>0</v>
      </c>
      <c r="C14" s="8">
        <v>0</v>
      </c>
      <c r="D14" s="8">
        <v>4.5</v>
      </c>
      <c r="E14" s="8">
        <v>21.5</v>
      </c>
      <c r="F14" s="8">
        <f t="shared" si="0"/>
        <v>26</v>
      </c>
    </row>
    <row r="15" spans="1:6" ht="23.25" x14ac:dyDescent="0.35">
      <c r="A15" s="12">
        <v>2010</v>
      </c>
      <c r="B15" s="8">
        <v>0</v>
      </c>
      <c r="C15" s="8">
        <v>0</v>
      </c>
      <c r="D15" s="8">
        <v>36.299999999999997</v>
      </c>
      <c r="E15" s="8">
        <v>22.8</v>
      </c>
      <c r="F15" s="8">
        <f t="shared" si="0"/>
        <v>59.099999999999994</v>
      </c>
    </row>
    <row r="16" spans="1:6" ht="23.25" x14ac:dyDescent="0.35">
      <c r="A16" s="12">
        <v>2011</v>
      </c>
      <c r="B16" s="8">
        <v>0</v>
      </c>
      <c r="C16" s="8">
        <v>71.3</v>
      </c>
      <c r="D16" s="8">
        <v>3</v>
      </c>
      <c r="E16" s="8">
        <v>3.8</v>
      </c>
      <c r="F16" s="8">
        <f t="shared" si="0"/>
        <v>78.099999999999994</v>
      </c>
    </row>
    <row r="17" spans="1:6" ht="23.25" x14ac:dyDescent="0.35">
      <c r="A17" s="12">
        <v>2012</v>
      </c>
      <c r="B17" s="8">
        <v>0</v>
      </c>
      <c r="C17" s="8">
        <v>212.5</v>
      </c>
      <c r="D17" s="8">
        <v>16</v>
      </c>
      <c r="E17" s="8">
        <v>0</v>
      </c>
      <c r="F17" s="8">
        <f t="shared" si="0"/>
        <v>228.5</v>
      </c>
    </row>
    <row r="18" spans="1:6" ht="23.25" x14ac:dyDescent="0.35">
      <c r="A18" s="12">
        <v>2013</v>
      </c>
      <c r="B18" s="8">
        <v>326</v>
      </c>
      <c r="C18" s="8">
        <v>0</v>
      </c>
      <c r="D18" s="8">
        <v>5</v>
      </c>
      <c r="E18" s="8">
        <v>0</v>
      </c>
      <c r="F18" s="8">
        <f t="shared" si="0"/>
        <v>331</v>
      </c>
    </row>
    <row r="19" spans="1:6" ht="23.25" x14ac:dyDescent="0.35">
      <c r="A19" s="12">
        <v>2014</v>
      </c>
      <c r="B19" s="8">
        <v>409</v>
      </c>
      <c r="C19" s="8">
        <v>0</v>
      </c>
      <c r="D19" s="8">
        <v>0</v>
      </c>
      <c r="E19" s="8">
        <v>0</v>
      </c>
      <c r="F19" s="8">
        <f t="shared" si="0"/>
        <v>409</v>
      </c>
    </row>
    <row r="20" spans="1:6" ht="23.25" x14ac:dyDescent="0.35">
      <c r="A20" s="12">
        <v>2015</v>
      </c>
      <c r="B20" s="8">
        <v>683</v>
      </c>
      <c r="C20" s="8">
        <v>0</v>
      </c>
      <c r="D20" s="8">
        <v>0</v>
      </c>
      <c r="E20" s="8">
        <v>0</v>
      </c>
      <c r="F20" s="8">
        <f t="shared" si="0"/>
        <v>683</v>
      </c>
    </row>
    <row r="21" spans="1:6" ht="23.25" x14ac:dyDescent="0.35">
      <c r="A21" s="12">
        <v>2016</v>
      </c>
      <c r="B21" s="8">
        <v>611</v>
      </c>
      <c r="C21" s="8">
        <v>0</v>
      </c>
      <c r="D21" s="8">
        <v>0</v>
      </c>
      <c r="E21" s="8">
        <v>0</v>
      </c>
      <c r="F21" s="8">
        <f t="shared" si="0"/>
        <v>611</v>
      </c>
    </row>
    <row r="22" spans="1:6" ht="23.25" x14ac:dyDescent="0.35">
      <c r="A22" s="13" t="s">
        <v>0</v>
      </c>
      <c r="B22" s="14">
        <f>SUM(B5:B21)</f>
        <v>2164</v>
      </c>
      <c r="C22" s="14">
        <f>SUM(C5:C20)</f>
        <v>1125.4000000000001</v>
      </c>
      <c r="D22" s="14">
        <f>SUM(D5:D20)</f>
        <v>116.8</v>
      </c>
      <c r="E22" s="14">
        <f>SUM(E5:E20)</f>
        <v>918.59999999999991</v>
      </c>
      <c r="F22" s="14">
        <f t="shared" si="0"/>
        <v>4324.8</v>
      </c>
    </row>
  </sheetData>
  <mergeCells count="2">
    <mergeCell ref="A1:F1"/>
    <mergeCell ref="A3:F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F13" sqref="F13"/>
    </sheetView>
  </sheetViews>
  <sheetFormatPr defaultRowHeight="15" x14ac:dyDescent="0.25"/>
  <sheetData>
    <row r="2" spans="1:3" ht="18.75" x14ac:dyDescent="0.3">
      <c r="A2" s="1" t="s">
        <v>31</v>
      </c>
      <c r="B2" s="1" t="s">
        <v>33</v>
      </c>
      <c r="C2" s="1"/>
    </row>
    <row r="3" spans="1:3" ht="18.75" x14ac:dyDescent="0.3">
      <c r="A3" s="1"/>
      <c r="B3" s="1" t="s">
        <v>32</v>
      </c>
      <c r="C3" s="1"/>
    </row>
    <row r="4" spans="1:3" ht="18.75" x14ac:dyDescent="0.3">
      <c r="A4" s="1" t="s">
        <v>34</v>
      </c>
      <c r="B4" s="1"/>
      <c r="C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Ormanlık alan durumu</vt:lpstr>
      <vt:lpstr>Ağaçlandırma Çalışması</vt:lpstr>
      <vt:lpstr>Sayfa1</vt:lpstr>
    </vt:vector>
  </TitlesOfParts>
  <Company>Orman Genel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Melahat KARAHAN-Daimi İşci</dc:creator>
  <cp:lastModifiedBy>yavuzusta</cp:lastModifiedBy>
  <cp:lastPrinted>2017-05-24T11:57:25Z</cp:lastPrinted>
  <dcterms:created xsi:type="dcterms:W3CDTF">2013-12-02T08:25:07Z</dcterms:created>
  <dcterms:modified xsi:type="dcterms:W3CDTF">2017-06-19T13:22:43Z</dcterms:modified>
</cp:coreProperties>
</file>